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InvestorRelations\Website\amendments for FY19\"/>
    </mc:Choice>
  </mc:AlternateContent>
  <bookViews>
    <workbookView xWindow="0" yWindow="0" windowWidth="20490" windowHeight="7530"/>
  </bookViews>
  <sheets>
    <sheet name="ENG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<sst xmlns="http://schemas.openxmlformats.org/spreadsheetml/2006/main" count="23" uniqueCount="22">
  <si>
    <t>Historical data</t>
  </si>
  <si>
    <t>(million euro)</t>
  </si>
  <si>
    <r>
      <t>2016</t>
    </r>
    <r>
      <rPr>
        <b/>
        <vertAlign val="superscript"/>
        <sz val="10"/>
        <color rgb="FFC00000"/>
        <rFont val="Arial"/>
        <family val="2"/>
      </rPr>
      <t>1</t>
    </r>
  </si>
  <si>
    <t>Gross written premiums</t>
  </si>
  <si>
    <t>of which Life²</t>
  </si>
  <si>
    <t>of which P&amp;C</t>
  </si>
  <si>
    <t xml:space="preserve"> </t>
  </si>
  <si>
    <t>Operating result</t>
  </si>
  <si>
    <t>of which Life</t>
  </si>
  <si>
    <r>
      <t>of which AM</t>
    </r>
    <r>
      <rPr>
        <b/>
        <vertAlign val="superscript"/>
        <sz val="10"/>
        <rFont val="Arial"/>
        <family val="2"/>
      </rPr>
      <t>3</t>
    </r>
  </si>
  <si>
    <t>Non-operating result</t>
  </si>
  <si>
    <t>Result of the year before taxes and minority interests</t>
  </si>
  <si>
    <t>Net Result</t>
  </si>
  <si>
    <t xml:space="preserve">EPS (€) </t>
  </si>
  <si>
    <t>Dividend per share (€)</t>
  </si>
  <si>
    <t>Shareholders' Funds</t>
  </si>
  <si>
    <r>
      <t>Solvency</t>
    </r>
    <r>
      <rPr>
        <b/>
        <vertAlign val="superscript"/>
        <sz val="10"/>
        <rFont val="Arial"/>
        <family val="2"/>
      </rPr>
      <t xml:space="preserve">4 </t>
    </r>
    <r>
      <rPr>
        <b/>
        <sz val="10"/>
        <rFont val="Arial"/>
        <family val="2"/>
      </rPr>
      <t>(%)</t>
    </r>
  </si>
  <si>
    <t xml:space="preserve">(1) 2016 figures were restated to reflect disposals happened in 2017. Net income and Shareholders’ Funds not adjusted for disposed entities. </t>
  </si>
  <si>
    <t>(2) Life premiums include investment contracts</t>
  </si>
  <si>
    <t>(3) AM segment reporting introduced from 31 Dec. 2018 in line with AM strategy</t>
  </si>
  <si>
    <t>(4) 2013 Solvency I regime, 2014 - 2016 Solvecy II regime Internal Model view, 2017 - 2018 Solvency II regime Reguatory view after Internal Model extension approval</t>
  </si>
  <si>
    <t>1.70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</si>
</sst>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(#,##0\);\-"/>
    <numFmt numFmtId="165" formatCode="#,##0.00;\(#,##0.00\);\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vertAlign val="superscript"/>
      <sz val="10"/>
      <color rgb="FFC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/>
    <xf numFmtId="4" fontId="3" fillId="0" borderId="0" xfId="0" applyNumberFormat="1" applyFont="1" applyFill="1" applyBorder="1" applyAlignment="1" applyProtection="1">
      <alignment vertical="center" wrapText="1"/>
      <protection hidden="1"/>
    </xf>
    <xf numFmtId="1" fontId="3" fillId="0" borderId="0" xfId="0" quotePrefix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/>
    <xf numFmtId="164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vertical="center" wrapText="1"/>
      <protection hidden="1"/>
    </xf>
    <xf numFmtId="3" fontId="5" fillId="0" borderId="0" xfId="0" applyNumberFormat="1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165" fontId="6" fillId="0" borderId="0" xfId="0" applyNumberFormat="1" applyFont="1" applyFill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E37" sqref="E37"/>
    </sheetView>
  </sheetViews>
  <sheetFormatPr defaultRowHeight="12.75" x14ac:dyDescent="0.2"/>
  <cols>
    <col min="1" max="1" width="50" style="2" customWidth="1"/>
    <col min="2" max="7" width="10.7109375" style="2" customWidth="1"/>
    <col min="8" max="16384" width="9.140625" style="2"/>
  </cols>
  <sheetData>
    <row r="1" spans="1:8" x14ac:dyDescent="0.2">
      <c r="A1" s="1" t="s">
        <v>0</v>
      </c>
    </row>
    <row r="2" spans="1:8" x14ac:dyDescent="0.2">
      <c r="A2" s="1"/>
    </row>
    <row r="3" spans="1:8" s="5" customFormat="1" ht="14.25" x14ac:dyDescent="0.2">
      <c r="A3" s="3" t="s">
        <v>1</v>
      </c>
      <c r="B3" s="4">
        <v>2019</v>
      </c>
      <c r="C3" s="4">
        <v>2018</v>
      </c>
      <c r="D3" s="4">
        <v>2017</v>
      </c>
      <c r="E3" s="4" t="s">
        <v>2</v>
      </c>
      <c r="F3" s="4">
        <v>2015</v>
      </c>
      <c r="G3" s="4">
        <v>2014</v>
      </c>
    </row>
    <row r="4" spans="1:8" x14ac:dyDescent="0.2">
      <c r="A4" s="1" t="s">
        <v>3</v>
      </c>
      <c r="B4" s="6">
        <v>69785</v>
      </c>
      <c r="C4" s="6">
        <v>66691</v>
      </c>
      <c r="D4" s="6">
        <v>64381</v>
      </c>
      <c r="E4" s="6">
        <v>68907</v>
      </c>
      <c r="F4" s="6">
        <v>74165</v>
      </c>
      <c r="G4" s="6">
        <v>70430</v>
      </c>
    </row>
    <row r="5" spans="1:8" x14ac:dyDescent="0.2">
      <c r="A5" s="1" t="s">
        <v>4</v>
      </c>
      <c r="B5" s="6">
        <v>48260</v>
      </c>
      <c r="C5" s="6">
        <v>46084</v>
      </c>
      <c r="D5" s="6">
        <v>43832</v>
      </c>
      <c r="E5" s="6">
        <v>48400</v>
      </c>
      <c r="F5" s="6">
        <v>53297</v>
      </c>
      <c r="G5" s="6">
        <v>49813</v>
      </c>
    </row>
    <row r="6" spans="1:8" x14ac:dyDescent="0.2">
      <c r="A6" s="1" t="s">
        <v>5</v>
      </c>
      <c r="B6" s="6">
        <v>21526</v>
      </c>
      <c r="C6" s="6">
        <v>20607</v>
      </c>
      <c r="D6" s="6">
        <v>20548</v>
      </c>
      <c r="E6" s="6">
        <v>20507</v>
      </c>
      <c r="F6" s="6">
        <v>20868</v>
      </c>
      <c r="G6" s="6">
        <v>20617</v>
      </c>
    </row>
    <row r="7" spans="1:8" x14ac:dyDescent="0.2">
      <c r="A7" s="7"/>
      <c r="B7" s="6"/>
      <c r="E7" s="6"/>
      <c r="F7" s="6"/>
      <c r="G7" s="6" t="s">
        <v>6</v>
      </c>
      <c r="H7" s="8"/>
    </row>
    <row r="8" spans="1:8" x14ac:dyDescent="0.2">
      <c r="A8" s="1" t="s">
        <v>7</v>
      </c>
      <c r="B8" s="6">
        <v>5192</v>
      </c>
      <c r="C8" s="6">
        <v>4857</v>
      </c>
      <c r="D8" s="6">
        <v>4713</v>
      </c>
      <c r="E8" s="6">
        <v>4783</v>
      </c>
      <c r="F8" s="6">
        <v>4785</v>
      </c>
      <c r="G8" s="6">
        <v>4508</v>
      </c>
      <c r="H8" s="9"/>
    </row>
    <row r="9" spans="1:8" x14ac:dyDescent="0.2">
      <c r="A9" s="1" t="s">
        <v>8</v>
      </c>
      <c r="B9" s="6">
        <v>3129</v>
      </c>
      <c r="C9" s="6">
        <v>3067</v>
      </c>
      <c r="D9" s="6">
        <v>2982</v>
      </c>
      <c r="E9" s="6">
        <v>3084</v>
      </c>
      <c r="F9" s="6">
        <v>2965</v>
      </c>
      <c r="G9" s="6">
        <v>2978</v>
      </c>
      <c r="H9" s="9"/>
    </row>
    <row r="10" spans="1:8" x14ac:dyDescent="0.2">
      <c r="A10" s="1" t="s">
        <v>5</v>
      </c>
      <c r="B10" s="6">
        <v>2057</v>
      </c>
      <c r="C10" s="6">
        <v>1992</v>
      </c>
      <c r="D10" s="6">
        <v>1944</v>
      </c>
      <c r="E10" s="6">
        <v>2073</v>
      </c>
      <c r="F10" s="6">
        <v>1987</v>
      </c>
      <c r="G10" s="6">
        <v>1831</v>
      </c>
      <c r="H10" s="9"/>
    </row>
    <row r="11" spans="1:8" ht="14.25" x14ac:dyDescent="0.2">
      <c r="A11" s="1" t="s">
        <v>9</v>
      </c>
      <c r="B11" s="6">
        <v>425</v>
      </c>
      <c r="C11" s="6">
        <v>335</v>
      </c>
      <c r="D11" s="6">
        <v>261</v>
      </c>
      <c r="E11" s="6"/>
      <c r="F11" s="6"/>
      <c r="G11" s="6"/>
      <c r="H11" s="9"/>
    </row>
    <row r="12" spans="1:8" x14ac:dyDescent="0.2">
      <c r="A12" s="7"/>
      <c r="B12" s="6"/>
      <c r="C12" s="7"/>
      <c r="D12" s="6"/>
      <c r="E12" s="6"/>
      <c r="F12" s="6"/>
      <c r="G12" s="6"/>
      <c r="H12" s="8"/>
    </row>
    <row r="13" spans="1:8" x14ac:dyDescent="0.2">
      <c r="A13" s="1" t="s">
        <v>10</v>
      </c>
      <c r="B13" s="6">
        <v>-1581</v>
      </c>
      <c r="C13" s="6">
        <v>-1361</v>
      </c>
      <c r="D13" s="6">
        <v>-1109</v>
      </c>
      <c r="E13" s="6">
        <v>-1526</v>
      </c>
      <c r="F13" s="6">
        <v>-1318</v>
      </c>
      <c r="G13" s="6">
        <v>-1464</v>
      </c>
      <c r="H13" s="9"/>
    </row>
    <row r="14" spans="1:8" ht="15" customHeight="1" x14ac:dyDescent="0.2">
      <c r="A14" s="1" t="s">
        <v>11</v>
      </c>
      <c r="B14" s="6">
        <v>3611</v>
      </c>
      <c r="C14" s="6">
        <v>3496</v>
      </c>
      <c r="D14" s="6">
        <v>3605</v>
      </c>
      <c r="E14" s="6">
        <v>3258</v>
      </c>
      <c r="F14" s="6">
        <v>3467</v>
      </c>
      <c r="G14" s="6">
        <v>3045</v>
      </c>
      <c r="H14" s="9"/>
    </row>
    <row r="15" spans="1:8" x14ac:dyDescent="0.2">
      <c r="A15" s="7"/>
      <c r="B15" s="6"/>
      <c r="C15" s="7"/>
      <c r="D15" s="6"/>
      <c r="E15" s="6"/>
      <c r="F15" s="6"/>
      <c r="G15" s="6"/>
      <c r="H15" s="10"/>
    </row>
    <row r="16" spans="1:8" x14ac:dyDescent="0.2">
      <c r="A16" s="1" t="s">
        <v>12</v>
      </c>
      <c r="B16" s="6">
        <v>2670</v>
      </c>
      <c r="C16" s="6">
        <v>2309</v>
      </c>
      <c r="D16" s="6">
        <v>2110</v>
      </c>
      <c r="E16" s="6">
        <v>2081</v>
      </c>
      <c r="F16" s="6">
        <v>2030</v>
      </c>
      <c r="G16" s="6">
        <v>1670</v>
      </c>
      <c r="H16" s="9"/>
    </row>
    <row r="17" spans="1:8" x14ac:dyDescent="0.2">
      <c r="A17" s="1" t="s">
        <v>13</v>
      </c>
      <c r="B17" s="6" t="s">
        <v>21</v>
      </c>
      <c r="C17" s="7">
        <f>C16/1565</f>
        <v>1.4753993610223641</v>
      </c>
      <c r="D17" s="11">
        <v>1.35</v>
      </c>
      <c r="E17" s="11">
        <v>1.34</v>
      </c>
      <c r="F17" s="11">
        <v>1.3</v>
      </c>
      <c r="G17" s="11">
        <v>1.07</v>
      </c>
      <c r="H17" s="10"/>
    </row>
    <row r="18" spans="1:8" x14ac:dyDescent="0.2">
      <c r="A18" s="1" t="s">
        <v>14</v>
      </c>
      <c r="B18" s="15">
        <v>0.96</v>
      </c>
      <c r="C18" s="11">
        <v>0.9</v>
      </c>
      <c r="D18" s="11">
        <v>0.85</v>
      </c>
      <c r="E18" s="11">
        <v>0.8</v>
      </c>
      <c r="F18" s="11">
        <v>0.72</v>
      </c>
      <c r="G18" s="11">
        <v>0.6</v>
      </c>
      <c r="H18" s="12"/>
    </row>
    <row r="19" spans="1:8" x14ac:dyDescent="0.2">
      <c r="A19" s="1"/>
      <c r="B19" s="6"/>
      <c r="C19" s="1"/>
      <c r="D19" s="11"/>
      <c r="E19" s="11"/>
      <c r="F19" s="11"/>
      <c r="G19" s="11"/>
      <c r="H19" s="12"/>
    </row>
    <row r="20" spans="1:8" x14ac:dyDescent="0.2">
      <c r="A20" s="1" t="s">
        <v>15</v>
      </c>
      <c r="B20" s="6">
        <v>28360</v>
      </c>
      <c r="C20" s="6">
        <v>23601</v>
      </c>
      <c r="D20" s="6">
        <v>25079</v>
      </c>
      <c r="E20" s="6">
        <v>24545</v>
      </c>
      <c r="F20" s="6">
        <v>23565</v>
      </c>
      <c r="G20" s="6">
        <v>23204</v>
      </c>
      <c r="H20" s="8"/>
    </row>
    <row r="21" spans="1:8" ht="14.25" x14ac:dyDescent="0.2">
      <c r="A21" s="1" t="s">
        <v>16</v>
      </c>
      <c r="B21" s="6">
        <v>224</v>
      </c>
      <c r="C21" s="6">
        <v>217</v>
      </c>
      <c r="D21" s="6">
        <v>207</v>
      </c>
      <c r="E21" s="6">
        <v>194</v>
      </c>
      <c r="F21" s="6">
        <v>202</v>
      </c>
      <c r="G21" s="6">
        <v>186</v>
      </c>
      <c r="H21" s="8"/>
    </row>
    <row r="22" spans="1:8" x14ac:dyDescent="0.2">
      <c r="A22" s="1"/>
      <c r="B22" s="1"/>
      <c r="C22" s="6"/>
      <c r="D22" s="6"/>
      <c r="E22" s="6"/>
      <c r="F22" s="6"/>
      <c r="G22" s="6"/>
      <c r="H22" s="8"/>
    </row>
    <row r="23" spans="1:8" x14ac:dyDescent="0.2">
      <c r="A23" s="13" t="s">
        <v>17</v>
      </c>
      <c r="B23" s="14"/>
      <c r="C23" s="14"/>
      <c r="G23" s="10"/>
      <c r="H23" s="10"/>
    </row>
    <row r="24" spans="1:8" x14ac:dyDescent="0.2">
      <c r="A24" s="13" t="s">
        <v>18</v>
      </c>
      <c r="B24" s="14"/>
      <c r="C24" s="14"/>
      <c r="G24" s="8"/>
      <c r="H24" s="8"/>
    </row>
    <row r="25" spans="1:8" x14ac:dyDescent="0.2">
      <c r="A25" s="13" t="s">
        <v>19</v>
      </c>
      <c r="B25" s="14"/>
      <c r="C25" s="14"/>
    </row>
    <row r="26" spans="1:8" x14ac:dyDescent="0.2">
      <c r="A26" s="13" t="s">
        <v>20</v>
      </c>
      <c r="B26" s="14"/>
      <c r="C26" s="14"/>
    </row>
    <row r="27" spans="1:8" x14ac:dyDescent="0.2">
      <c r="A27" s="14"/>
      <c r="B27" s="14"/>
      <c r="C27" s="14"/>
    </row>
  </sheetData>
  <pageMargins left="0.7" right="0.7" top="0.75" bottom="0.75" header="0.3" footer="0.3"/>
  <pageSetup paperSize="9" orientation="landscape" r:id="rId1"/>
  <headerFooter>
    <oddFooter>&amp;C&amp;"arial unicode ms,Bold"- Internal -</oddFooter>
    <evenFooter>&amp;C&amp;"arial unicode ms,Bold"- Internal -</evenFooter>
    <firstFooter>&amp;C&amp;"arial unicode ms,Bold"- Internal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Jagiello Anna</dc:creator>
  <cp:lastModifiedBy>Jagiello Anna</cp:lastModifiedBy>
  <dcterms:created xsi:type="dcterms:W3CDTF">2020-02-19T10:56:49Z</dcterms:created>
  <dcterms:modified xsi:type="dcterms:W3CDTF">2020-03-13T11:40:22Z</dcterms:modified>
</cp:coreProperties>
</file>