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Q:\InvestorRelations\Risultati e conferenze\2024\1H24\Financial supplement NEW\"/>
    </mc:Choice>
  </mc:AlternateContent>
  <xr:revisionPtr revIDLastSave="0" documentId="13_ncr:1_{E7EFEF3B-D4E8-4F81-A99C-1EA1C7658AAD}" xr6:coauthVersionLast="47" xr6:coauthVersionMax="47" xr10:uidLastSave="{00000000-0000-0000-0000-000000000000}"/>
  <bookViews>
    <workbookView xWindow="-12950" yWindow="-15860" windowWidth="25420" windowHeight="15370" tabRatio="862" xr2:uid="{00000000-000D-0000-FFFF-FFFF00000000}"/>
  </bookViews>
  <sheets>
    <sheet name="Cover" sheetId="90" r:id="rId1"/>
    <sheet name="Notes and disclaimer" sheetId="2" r:id="rId2"/>
    <sheet name="Index" sheetId="96" r:id="rId3"/>
    <sheet name="Summary P&amp;L" sheetId="84" r:id="rId4"/>
    <sheet name="Summary P&amp;L Segment" sheetId="85" r:id="rId5"/>
    <sheet name="Summary BS" sheetId="6" r:id="rId6"/>
    <sheet name="Volumes" sheetId="7" r:id="rId7"/>
    <sheet name="Life new business" sheetId="35" r:id="rId8"/>
    <sheet name="Life CSM" sheetId="101" r:id="rId9"/>
    <sheet name="Life Operating" sheetId="86" r:id="rId10"/>
    <sheet name="P&amp;C operating" sheetId="99" r:id="rId11"/>
    <sheet name="Capitalisation and Debt" sheetId="59" r:id="rId12"/>
    <sheet name="Investments Summary" sheetId="102" r:id="rId13"/>
    <sheet name="Investments by acc treatment" sheetId="103" r:id="rId14"/>
    <sheet name="Investments focus Fixed Income" sheetId="104" r:id="rId15"/>
    <sheet name="Investments focus Equity" sheetId="105" r:id="rId16"/>
    <sheet name="Investments focus Real Estate" sheetId="106" r:id="rId17"/>
    <sheet name="Solvency II" sheetId="97" r:id="rId18"/>
  </sheets>
  <definedNames>
    <definedName name="New_Business_by_LoB">'Life new business'!$A$41:$E$46</definedName>
    <definedName name="New_business_sensi">'Life new business'!#REF!</definedName>
    <definedName name="_xlnm.Print_Area" localSheetId="11">'Capitalisation and Debt'!$A$3:$H$56</definedName>
    <definedName name="_xlnm.Print_Area" localSheetId="0">Cover!$A$2:$Q$29</definedName>
    <definedName name="_xlnm.Print_Area" localSheetId="2">Index!$A$2:$I$26</definedName>
    <definedName name="_xlnm.Print_Area" localSheetId="13">'Investments by acc treatment'!$A$3:$AD$20</definedName>
    <definedName name="_xlnm.Print_Area" localSheetId="15">'Investments focus Equity'!$A$3:$G$37</definedName>
    <definedName name="_xlnm.Print_Area" localSheetId="14">'Investments focus Fixed Income'!$A$3:$I$94</definedName>
    <definedName name="_xlnm.Print_Area" localSheetId="16">'Investments focus Real Estate'!$A$3:$H$28</definedName>
    <definedName name="_xlnm.Print_Area" localSheetId="12">'Investments Summary'!$A$3:$Q$55</definedName>
    <definedName name="_xlnm.Print_Area" localSheetId="8">'Life CSM'!$A$3:$M$49</definedName>
    <definedName name="_xlnm.Print_Area" localSheetId="7">'Life new business'!$A$3:$M$80</definedName>
    <definedName name="_xlnm.Print_Area" localSheetId="9">'Life Operating'!$A$3:$N$33</definedName>
    <definedName name="_xlnm.Print_Area" localSheetId="1">'Notes and disclaimer'!$A$2:$G$13</definedName>
    <definedName name="_xlnm.Print_Area" localSheetId="10">'P&amp;C operating'!$A$3:$M$62</definedName>
    <definedName name="_xlnm.Print_Area" localSheetId="17">'Solvency II'!$A$3:$H$34</definedName>
    <definedName name="_xlnm.Print_Area" localSheetId="5">'Summary BS'!$A$3:$M$45</definedName>
    <definedName name="_xlnm.Print_Area" localSheetId="3">'Summary P&amp;L'!$A$3:$H$48</definedName>
    <definedName name="_xlnm.Print_Area" localSheetId="4">'Summary P&amp;L Segment'!$A$3:$M$28</definedName>
    <definedName name="_xlnm.Print_Area" localSheetId="6">Volumes!$A$3:$P$66</definedName>
    <definedName name="_xlnm.Print_Titles" localSheetId="14">'Investments focus Fixed Income'!$3:$6</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01" l="1"/>
</calcChain>
</file>

<file path=xl/sharedStrings.xml><?xml version="1.0" encoding="utf-8"?>
<sst xmlns="http://schemas.openxmlformats.org/spreadsheetml/2006/main" count="1155" uniqueCount="378">
  <si>
    <t>Generali</t>
  </si>
  <si>
    <t>IFRS 17 / 9 - Financial information as of June 30, 2024</t>
  </si>
  <si>
    <t>Notes</t>
  </si>
  <si>
    <t>The figures in this document are presented under the new IFRS 17 and IFRS 9 accounting standards.
The amounts were rounded and may not add up to the rounded total in all cases. The percentages presented can be affected by the rounding.</t>
  </si>
  <si>
    <t>Disclaimer</t>
  </si>
  <si>
    <t>Certain of the statements contained herein are statements of future expectations and other forward-looking statements. 
These expectations are based on management's current views and assumptions and involve known and unknown risks and uncertainties. 
The user of such information should recognise that actual results, performance or events may differ materially from such expectations because they relate to future events and circumstances which are beyond our control including, among other things, general economic and sector conditions. 
Neither Assicurazioni Generali S.p.A. nor any of its affiliates, directors, officers employees or agents owe any duty of care towards any user of the information provided herein nor any obligation to update any forward-looking information contained in this document. 
The Manager in charge of preparing the company’s financial reports, Cristiano Borean, declares, pursuant to paragraph 2 article 154 bis of the Consolidated Law on Finance, that the accounting information in this financial supplement corresponds to the document results, books and accounting entries.
The Group financial reporting policy and presentation might imply comparative periods restatements.</t>
  </si>
  <si>
    <t>Index</t>
  </si>
  <si>
    <t>as of June 30, 2024</t>
  </si>
  <si>
    <t>Summary Profit &amp; Loss</t>
  </si>
  <si>
    <t>Summary Profit and Loss by segment</t>
  </si>
  <si>
    <t>Summary Balance Sheet</t>
  </si>
  <si>
    <t>Volumes</t>
  </si>
  <si>
    <t>Life operating</t>
  </si>
  <si>
    <t>Life CSM</t>
  </si>
  <si>
    <t>Life New Business</t>
  </si>
  <si>
    <t>P&amp;C operating</t>
  </si>
  <si>
    <t>Capitalisation and Financial Debt</t>
  </si>
  <si>
    <t>Summary Investments</t>
  </si>
  <si>
    <t>Investments by accounting treatment</t>
  </si>
  <si>
    <t>Focus on Equities</t>
  </si>
  <si>
    <t>Focus on Fixed Income</t>
  </si>
  <si>
    <t>Focus on Real Estate</t>
  </si>
  <si>
    <t>Solvency</t>
  </si>
  <si>
    <t>euro mln</t>
  </si>
  <si>
    <t>HY 2023</t>
  </si>
  <si>
    <t>HY 2024</t>
  </si>
  <si>
    <t>Consolidated operating result</t>
  </si>
  <si>
    <t>Life operating result</t>
  </si>
  <si>
    <t>P&amp;C operating result</t>
  </si>
  <si>
    <t>Asset &amp; Wealth Management</t>
  </si>
  <si>
    <t>Holding and other businesses</t>
  </si>
  <si>
    <t>Consolidation Adjustments</t>
  </si>
  <si>
    <t>Consolidated non-operating result</t>
  </si>
  <si>
    <t>Non-operating investment result</t>
  </si>
  <si>
    <t>Net investment result from FVTPL and net gains on foreign currency</t>
  </si>
  <si>
    <t>Net non-operating realized gains</t>
  </si>
  <si>
    <t>Net non-operating ECL and impairment losses</t>
  </si>
  <si>
    <t>Net other non-operating expenses</t>
  </si>
  <si>
    <t>Non-operating holding expenses</t>
  </si>
  <si>
    <t>Interest expenses on financial debt</t>
  </si>
  <si>
    <t>Other non-operating holding expenses</t>
  </si>
  <si>
    <t>Earnings before taxes</t>
  </si>
  <si>
    <t>Income taxes</t>
  </si>
  <si>
    <t>Result for discontinued operations</t>
  </si>
  <si>
    <t>Consolidated result for the period</t>
  </si>
  <si>
    <t>Minority interests</t>
  </si>
  <si>
    <t>Net result</t>
  </si>
  <si>
    <t>Adjusted net result</t>
  </si>
  <si>
    <t>Profit or Loss on assets at FVTPL on non-par &amp; SH fund</t>
  </si>
  <si>
    <t xml:space="preserve">Hyperinflation effect (IAS 29) </t>
  </si>
  <si>
    <t>Amortization of intangibles related to M&amp;A</t>
  </si>
  <si>
    <t>Gains &amp; losses from acquisitions &amp; disposal</t>
  </si>
  <si>
    <r>
      <t xml:space="preserve">Adjusted net result </t>
    </r>
    <r>
      <rPr>
        <b/>
        <vertAlign val="superscript"/>
        <sz val="10"/>
        <color indexed="8"/>
        <rFont val="Arial"/>
        <family val="2"/>
      </rPr>
      <t>(1)</t>
    </r>
  </si>
  <si>
    <t>Per share data</t>
  </si>
  <si>
    <t>Closing number of shares</t>
  </si>
  <si>
    <t>Closing number of treasury shares</t>
  </si>
  <si>
    <t>Weighted average number outstanding of shares</t>
  </si>
  <si>
    <t>Weighted average number of treasury shares</t>
  </si>
  <si>
    <r>
      <t xml:space="preserve">Adjusted EPS </t>
    </r>
    <r>
      <rPr>
        <vertAlign val="superscript"/>
        <sz val="10"/>
        <color indexed="8"/>
        <rFont val="Arial"/>
        <family val="2"/>
      </rPr>
      <t>(1)</t>
    </r>
  </si>
  <si>
    <t>Summary Profit &amp; Loss by segment</t>
  </si>
  <si>
    <t>Group</t>
  </si>
  <si>
    <t>Life</t>
  </si>
  <si>
    <t>P&amp;C</t>
  </si>
  <si>
    <t>Asset &amp; Wealth management</t>
  </si>
  <si>
    <t>Consolidation</t>
  </si>
  <si>
    <t>Net insurance service result</t>
  </si>
  <si>
    <t>Operating investment result</t>
  </si>
  <si>
    <t>Other operating income and expenses</t>
  </si>
  <si>
    <t>of which operating holding expenses</t>
  </si>
  <si>
    <t>Result from discontinued operations</t>
  </si>
  <si>
    <t>YE 2023</t>
  </si>
  <si>
    <t>Intangible assets</t>
  </si>
  <si>
    <t>Tangible assets</t>
  </si>
  <si>
    <t>Insurance assets</t>
  </si>
  <si>
    <t>Investments</t>
  </si>
  <si>
    <t>Investment properties</t>
  </si>
  <si>
    <t>Investments in subsidiaries, associated companies and joint ventures</t>
  </si>
  <si>
    <t>Financial assets</t>
  </si>
  <si>
    <t>Other financial assets</t>
  </si>
  <si>
    <t>Other assets</t>
  </si>
  <si>
    <t>Cash and cash equivalents</t>
  </si>
  <si>
    <t>Total Assets</t>
  </si>
  <si>
    <t>Insurance liabilities</t>
  </si>
  <si>
    <t>Financial liabilities</t>
  </si>
  <si>
    <t>Financial liabilities at fair value through profit or loss</t>
  </si>
  <si>
    <t>Financial liabilities at amortized cost</t>
  </si>
  <si>
    <t>Other provisions</t>
  </si>
  <si>
    <t>Payables</t>
  </si>
  <si>
    <t>Other liabilities</t>
  </si>
  <si>
    <t>Total Liabilities</t>
  </si>
  <si>
    <t>Shareholders' equity attributable to the Group</t>
  </si>
  <si>
    <t>Shareholders' equity attributable to minority interests</t>
  </si>
  <si>
    <t>Shareholders' equity</t>
  </si>
  <si>
    <t>Total Liabilities &amp; shareholders' equity</t>
  </si>
  <si>
    <r>
      <t xml:space="preserve">(Re)insurance contracts issued </t>
    </r>
    <r>
      <rPr>
        <b/>
        <vertAlign val="superscript"/>
        <sz val="10"/>
        <color rgb="FFC21C1D"/>
        <rFont val="Arial"/>
        <family val="2"/>
      </rPr>
      <t>(1)</t>
    </r>
  </si>
  <si>
    <r>
      <t xml:space="preserve">Gross Present Value Future Cash-Flows (PVFCF) </t>
    </r>
    <r>
      <rPr>
        <vertAlign val="superscript"/>
        <sz val="10"/>
        <rFont val="Arial"/>
        <family val="2"/>
      </rPr>
      <t>(2)</t>
    </r>
  </si>
  <si>
    <t>Gross Risk Adjustment (RA)</t>
  </si>
  <si>
    <t>Gross Contractual Service Margin (CSM)</t>
  </si>
  <si>
    <r>
      <t xml:space="preserve">Net Contractual Service Margin (CSM) </t>
    </r>
    <r>
      <rPr>
        <vertAlign val="superscript"/>
        <sz val="10"/>
        <color theme="1"/>
        <rFont val="Arial"/>
        <family val="2"/>
      </rPr>
      <t>(3)</t>
    </r>
  </si>
  <si>
    <t>(1) Including (re)insurance contracts that are assets</t>
  </si>
  <si>
    <t>(2) Net of any receivables, payables, policy loans and reinsurance deposits included in insurance assets and liabilities</t>
  </si>
  <si>
    <t>(3) CSM presented net of reinsurance, taxes and minorities</t>
  </si>
  <si>
    <t>Life new business analysis</t>
  </si>
  <si>
    <t>New business</t>
  </si>
  <si>
    <t>Italy</t>
  </si>
  <si>
    <t>France</t>
  </si>
  <si>
    <t>DACH</t>
  </si>
  <si>
    <t>International</t>
  </si>
  <si>
    <t>Group Holdings and other companies</t>
  </si>
  <si>
    <t>Annual premiums</t>
  </si>
  <si>
    <t>Single premiums</t>
  </si>
  <si>
    <t>Total premiums</t>
  </si>
  <si>
    <t>PVNBP</t>
  </si>
  <si>
    <t>PVNBP - weight by LoB</t>
  </si>
  <si>
    <t>Savings</t>
  </si>
  <si>
    <t>Protection</t>
  </si>
  <si>
    <t>Unit Linked</t>
  </si>
  <si>
    <t>Total</t>
  </si>
  <si>
    <t>New business value</t>
  </si>
  <si>
    <t>New business margin</t>
  </si>
  <si>
    <t>DACH, of which Germany</t>
  </si>
  <si>
    <t>DACH, of which Austria</t>
  </si>
  <si>
    <t>DACH, of which Switzerland</t>
  </si>
  <si>
    <t>International, of which CEE</t>
  </si>
  <si>
    <t>International, of which MedLat</t>
  </si>
  <si>
    <t>International, of which Asia</t>
  </si>
  <si>
    <t>New business - by LoB</t>
  </si>
  <si>
    <t>New business value derivation</t>
  </si>
  <si>
    <t>New business CSM</t>
  </si>
  <si>
    <r>
      <t>Perimeter</t>
    </r>
    <r>
      <rPr>
        <vertAlign val="superscript"/>
        <sz val="10"/>
        <rFont val="Arial"/>
        <family val="2"/>
      </rPr>
      <t>1</t>
    </r>
  </si>
  <si>
    <t>Tax, minorities &amp; other</t>
  </si>
  <si>
    <t>(1) Including investment contracts and PAA</t>
  </si>
  <si>
    <t>Euro mln</t>
  </si>
  <si>
    <t>(*) French collective protection business underwritten in 4Q2023 with coverage starting in 2024</t>
  </si>
  <si>
    <t>was deemed to be profitable and hence, according to IFRS17 contract recognition requirements,</t>
  </si>
  <si>
    <t>was recognized entirely in 1Q2024. The majority of the business underwritten in 4Q2022 with</t>
  </si>
  <si>
    <t>coverage starting in 2023, being considered onerous, was instead recognized earlier in 4Q2022.</t>
  </si>
  <si>
    <t>Gross Written Premiums and Life net inflows</t>
  </si>
  <si>
    <t>Property &amp; Casualty Insurance</t>
  </si>
  <si>
    <t>Gross Written Premium</t>
  </si>
  <si>
    <t>Gross Primary Premiums</t>
  </si>
  <si>
    <t>Reinsurance accepted</t>
  </si>
  <si>
    <t>Motor</t>
  </si>
  <si>
    <t>Non Motor</t>
  </si>
  <si>
    <t>Change % like for like</t>
  </si>
  <si>
    <t>Germany</t>
  </si>
  <si>
    <t>Austria</t>
  </si>
  <si>
    <t>Switzerland</t>
  </si>
  <si>
    <t>CEE</t>
  </si>
  <si>
    <t>MedLat</t>
  </si>
  <si>
    <t>Asia</t>
  </si>
  <si>
    <t>Total Group</t>
  </si>
  <si>
    <t>Life Insurance</t>
  </si>
  <si>
    <t>Savings &amp; Pension</t>
  </si>
  <si>
    <t>Unit / Index Linked</t>
  </si>
  <si>
    <t>-</t>
  </si>
  <si>
    <t>Total Gross Written Premiums</t>
  </si>
  <si>
    <t>Life net inflows</t>
  </si>
  <si>
    <t>n.m.</t>
  </si>
  <si>
    <t>Roll-Forward of CSM</t>
  </si>
  <si>
    <t>Opening CSM</t>
  </si>
  <si>
    <t>Change in scope and other - opening</t>
  </si>
  <si>
    <t>Total economic variance</t>
  </si>
  <si>
    <t>of which expected return</t>
  </si>
  <si>
    <t>of which economic variances</t>
  </si>
  <si>
    <t>Operating variances</t>
  </si>
  <si>
    <t>CSM before release</t>
  </si>
  <si>
    <t>CSM release</t>
  </si>
  <si>
    <t>Change in scope and other - closing</t>
  </si>
  <si>
    <t>Closing CSM</t>
  </si>
  <si>
    <t>CSM release ratio</t>
  </si>
  <si>
    <t>Roll-Forward of CSM by country</t>
  </si>
  <si>
    <t>Total variances</t>
  </si>
  <si>
    <t>Focus on Life segment</t>
  </si>
  <si>
    <t>Summary Life operating result</t>
  </si>
  <si>
    <r>
      <rPr>
        <b/>
        <sz val="10"/>
        <color rgb="FFC21C1D"/>
        <rFont val="Arial"/>
        <family val="2"/>
      </rPr>
      <t xml:space="preserve">Group Holdings and other companies </t>
    </r>
    <r>
      <rPr>
        <b/>
        <vertAlign val="superscript"/>
        <sz val="10"/>
        <color rgb="FFC21C1D"/>
        <rFont val="Arial"/>
        <family val="2"/>
      </rPr>
      <t>(1)</t>
    </r>
  </si>
  <si>
    <r>
      <t xml:space="preserve">Group Holdings and other companies </t>
    </r>
    <r>
      <rPr>
        <b/>
        <vertAlign val="superscript"/>
        <sz val="10"/>
        <color indexed="60"/>
        <rFont val="Arial"/>
        <family val="2"/>
      </rPr>
      <t>(1)</t>
    </r>
  </si>
  <si>
    <t>Operating insurance service result</t>
  </si>
  <si>
    <t>Risk adjustment release</t>
  </si>
  <si>
    <t>Loss component</t>
  </si>
  <si>
    <t>Experience variance and other technical result</t>
  </si>
  <si>
    <t>Life Operating result</t>
  </si>
  <si>
    <t>(1) Including elimination of transactions between Generali Group companies in different geographic regions</t>
  </si>
  <si>
    <t>Focus on P&amp;C segment</t>
  </si>
  <si>
    <t>Summary P&amp;C operating result</t>
  </si>
  <si>
    <r>
      <t xml:space="preserve">Group Holdings and other companies </t>
    </r>
    <r>
      <rPr>
        <b/>
        <vertAlign val="superscript"/>
        <sz val="10"/>
        <color rgb="FFC21C1D"/>
        <rFont val="Arial"/>
        <family val="2"/>
      </rPr>
      <t>(1)</t>
    </r>
  </si>
  <si>
    <t>Insurance contract revenues</t>
  </si>
  <si>
    <t>Total incurred claims</t>
  </si>
  <si>
    <t>Insurance expenses</t>
  </si>
  <si>
    <t>Reinsurance result</t>
  </si>
  <si>
    <t>Operating investment income</t>
  </si>
  <si>
    <t>Insurance finance expenses</t>
  </si>
  <si>
    <t>P&amp;C Operating result</t>
  </si>
  <si>
    <t>P&amp;C Indicators</t>
  </si>
  <si>
    <t>Combined ratio</t>
  </si>
  <si>
    <t>Loss ratio</t>
  </si>
  <si>
    <t>Current year loss ratio</t>
  </si>
  <si>
    <t>Current year loss ratio undiscounted (excl. nat cat)</t>
  </si>
  <si>
    <t>Natural catastrophe losses undiscounted</t>
  </si>
  <si>
    <t>Current year discounting</t>
  </si>
  <si>
    <t>Prior year loss ratio</t>
  </si>
  <si>
    <t>Gross Expense ratio</t>
  </si>
  <si>
    <t>Administration and acquisition expenses</t>
  </si>
  <si>
    <t>Acquisition expenses</t>
  </si>
  <si>
    <t>Administration expenses and other attributable expenses</t>
  </si>
  <si>
    <t>Combined ratio undiscounted</t>
  </si>
  <si>
    <t>Operating insurance service result undiscounted</t>
  </si>
  <si>
    <t>Combined Ratio</t>
  </si>
  <si>
    <t>Of which natural catastrophe losses undiscounted</t>
  </si>
  <si>
    <t>Roll-forward of Shareholders' equity</t>
  </si>
  <si>
    <t>Opening shareholders' equity</t>
  </si>
  <si>
    <t>Net profit</t>
  </si>
  <si>
    <t>Dividends</t>
  </si>
  <si>
    <t>Other Comprehensive Income reserve</t>
  </si>
  <si>
    <t>Related to financial assets</t>
  </si>
  <si>
    <t>Related to insurance contracts</t>
  </si>
  <si>
    <t>Defined Benefit Plans</t>
  </si>
  <si>
    <t>Foreign exchange</t>
  </si>
  <si>
    <t>Other</t>
  </si>
  <si>
    <t>Other items</t>
  </si>
  <si>
    <t>Closing shareholders' equity</t>
  </si>
  <si>
    <t>Financial Debt</t>
  </si>
  <si>
    <t>Outstanding bonds, maturity profile</t>
  </si>
  <si>
    <t>Senior</t>
  </si>
  <si>
    <t>Hybrid</t>
  </si>
  <si>
    <t>Subordinated</t>
  </si>
  <si>
    <t>Subordinated debt</t>
  </si>
  <si>
    <t>Senior debt</t>
  </si>
  <si>
    <t>Other financial debt</t>
  </si>
  <si>
    <t>Total financial debt</t>
  </si>
  <si>
    <t> </t>
  </si>
  <si>
    <t>Average maturity (FYears)</t>
  </si>
  <si>
    <t>4,4</t>
  </si>
  <si>
    <t>4,3</t>
  </si>
  <si>
    <t>Total interest cost</t>
  </si>
  <si>
    <t>Average cost, %</t>
  </si>
  <si>
    <t>Solvency II</t>
  </si>
  <si>
    <t>Roll-forward of Solvency II</t>
  </si>
  <si>
    <t>euro bn</t>
  </si>
  <si>
    <t>Own funds</t>
  </si>
  <si>
    <t>SCR</t>
  </si>
  <si>
    <t>Solvency II ratio* (%)</t>
  </si>
  <si>
    <t>Regulatory changes</t>
  </si>
  <si>
    <t>Normalized capital generation</t>
  </si>
  <si>
    <t>Holdings &amp; Financial</t>
  </si>
  <si>
    <t>Economic variances</t>
  </si>
  <si>
    <t>Non-economic variances</t>
  </si>
  <si>
    <t>M&amp;A</t>
  </si>
  <si>
    <t>Capital movements</t>
  </si>
  <si>
    <t>* For quarterly disclosure purposes, the disclosed Solvency Ratio is reported net of accrued pro-rata dividend, and therefore differs from the regulatory view that from 2024 requires the deduction of the full-year dividend also for interim  QRT regulatory reporting.</t>
  </si>
  <si>
    <t>IFRS and Own funds reconciliation</t>
  </si>
  <si>
    <t>Shareholders' equity incl. minorities</t>
  </si>
  <si>
    <t>Gross CSM</t>
  </si>
  <si>
    <t>Intangibles</t>
  </si>
  <si>
    <t>Scope</t>
  </si>
  <si>
    <t>Valuation differences</t>
  </si>
  <si>
    <t>Net deferred taxes &amp; other</t>
  </si>
  <si>
    <t>Excess of assets over liabilities</t>
  </si>
  <si>
    <t>Minorities and other</t>
  </si>
  <si>
    <t>Foreseeable dividends</t>
  </si>
  <si>
    <t>Eligible own funds</t>
  </si>
  <si>
    <t>New Business Value</t>
  </si>
  <si>
    <t>New Business Margin</t>
  </si>
  <si>
    <t>Group New business - by LoB</t>
  </si>
  <si>
    <t>o/w Life VFA</t>
  </si>
  <si>
    <t>o/w Life other than VFA</t>
  </si>
  <si>
    <t>Property &amp; Casualty</t>
  </si>
  <si>
    <t>Holding and Other Businesses</t>
  </si>
  <si>
    <t>FY 2023</t>
  </si>
  <si>
    <t>Fixed income</t>
  </si>
  <si>
    <t>Government bonds</t>
  </si>
  <si>
    <t>Corporate bonds</t>
  </si>
  <si>
    <t>Other fixed income</t>
  </si>
  <si>
    <t>Equity &amp; Equity-like</t>
  </si>
  <si>
    <t>Real estate</t>
  </si>
  <si>
    <r>
      <t xml:space="preserve">Cash and cash equivalents </t>
    </r>
    <r>
      <rPr>
        <vertAlign val="superscript"/>
        <sz val="10"/>
        <color indexed="8"/>
        <rFont val="Arial"/>
        <family val="2"/>
      </rPr>
      <t>(1)</t>
    </r>
  </si>
  <si>
    <r>
      <t xml:space="preserve">Other investments </t>
    </r>
    <r>
      <rPr>
        <vertAlign val="superscript"/>
        <sz val="10"/>
        <rFont val="Arial"/>
        <family val="2"/>
      </rPr>
      <t>(2)</t>
    </r>
  </si>
  <si>
    <t>Total investments - General account</t>
  </si>
  <si>
    <t>Unit/linked investments</t>
  </si>
  <si>
    <t>Total investments</t>
  </si>
  <si>
    <r>
      <t xml:space="preserve">Third Parties AUM </t>
    </r>
    <r>
      <rPr>
        <vertAlign val="superscript"/>
        <sz val="10"/>
        <color indexed="8"/>
        <rFont val="Arial"/>
        <family val="2"/>
      </rPr>
      <t>(3)</t>
    </r>
  </si>
  <si>
    <t>Total AUM</t>
  </si>
  <si>
    <t xml:space="preserve">(1) Includes repurchase agreement accounted as liabilities of € 2.755 as at HY 2024 and of € 4.209 as at FY 2023 </t>
  </si>
  <si>
    <t>(2) Includes derivative accounted as liabilities of € 3.061 as at HY 2024 and of € 3.481 as at FY 2023</t>
  </si>
  <si>
    <t>(3) The amount presented in the item does not include € 518 million at HY 2024, and € 375 million at FY 2023, attributable to minority interests related to funds consolidated using the line by line consolidation method, already included within the General Account item.</t>
  </si>
  <si>
    <t>Current income</t>
  </si>
  <si>
    <t>of which Current return on Fixed Income</t>
  </si>
  <si>
    <t>of which Current return on Equity &amp; Equity-like</t>
  </si>
  <si>
    <t>of which Current return on Real Estate</t>
  </si>
  <si>
    <t>Total P&amp;L investment income</t>
  </si>
  <si>
    <t>Comprehensive income</t>
  </si>
  <si>
    <t>Property &amp; Casuality</t>
  </si>
  <si>
    <t>%</t>
  </si>
  <si>
    <t>Fixed Income</t>
  </si>
  <si>
    <t>Current return</t>
  </si>
  <si>
    <t>Total P&amp;L return</t>
  </si>
  <si>
    <t>Reinvestment yield on direct fixed income</t>
  </si>
  <si>
    <t>Real Estate</t>
  </si>
  <si>
    <t>Comprehensive return</t>
  </si>
  <si>
    <t>Fair Value through P&amp;L</t>
  </si>
  <si>
    <t>Fair Value through OCI</t>
  </si>
  <si>
    <t>At cost</t>
  </si>
  <si>
    <t>Other investments</t>
  </si>
  <si>
    <r>
      <t>GOVERNMENT BOND</t>
    </r>
    <r>
      <rPr>
        <b/>
        <vertAlign val="superscript"/>
        <sz val="10"/>
        <color indexed="60"/>
        <rFont val="Arial"/>
        <family val="2"/>
      </rPr>
      <t>(1)</t>
    </r>
  </si>
  <si>
    <t>Split by rating</t>
  </si>
  <si>
    <t>AAA</t>
  </si>
  <si>
    <t>AA</t>
  </si>
  <si>
    <t>A</t>
  </si>
  <si>
    <t>BBB</t>
  </si>
  <si>
    <t>Not investment grade</t>
  </si>
  <si>
    <t>Not rated</t>
  </si>
  <si>
    <t>Split by country of risk</t>
  </si>
  <si>
    <t>Spain</t>
  </si>
  <si>
    <t>RoE</t>
  </si>
  <si>
    <t>Rest of World</t>
  </si>
  <si>
    <t>Supranational</t>
  </si>
  <si>
    <t>Split by accounting treatment</t>
  </si>
  <si>
    <t>Amortized Cost</t>
  </si>
  <si>
    <t>Fair Value</t>
  </si>
  <si>
    <t>∆</t>
  </si>
  <si>
    <t>Amortised cost</t>
  </si>
  <si>
    <t>Duration Government bonds</t>
  </si>
  <si>
    <t>years</t>
  </si>
  <si>
    <t>Duration</t>
  </si>
  <si>
    <t>(1) Government bonds comprises Sovereign, Agencies, State &amp; Local notes and other Government Guaranteed notes</t>
  </si>
  <si>
    <t>CORPORATE BOND</t>
  </si>
  <si>
    <t>Covered bonds</t>
  </si>
  <si>
    <t>Totale</t>
  </si>
  <si>
    <t>Split by sector</t>
  </si>
  <si>
    <t>Financials</t>
  </si>
  <si>
    <t>Utilities</t>
  </si>
  <si>
    <t>Consumer</t>
  </si>
  <si>
    <t>Industrial</t>
  </si>
  <si>
    <t>Rest of Europe</t>
  </si>
  <si>
    <t>Telecommunication services</t>
  </si>
  <si>
    <t>Health care</t>
  </si>
  <si>
    <t>Duration Corporate bonds</t>
  </si>
  <si>
    <t>OTHER FIXED INCOME</t>
  </si>
  <si>
    <t>Split by nature</t>
  </si>
  <si>
    <t>Indirect investments in fixed income</t>
  </si>
  <si>
    <t>Mortgage loans</t>
  </si>
  <si>
    <t>Time deposit other than "cash &amp; cash equivalents"</t>
  </si>
  <si>
    <t>All other loans</t>
  </si>
  <si>
    <t>Focus on Equity &amp; Equity-like</t>
  </si>
  <si>
    <t>Financial</t>
  </si>
  <si>
    <t>Energy</t>
  </si>
  <si>
    <t>Total direct equities</t>
  </si>
  <si>
    <t>Asset Allocation Funds</t>
  </si>
  <si>
    <r>
      <t xml:space="preserve">Alternative Investments </t>
    </r>
    <r>
      <rPr>
        <vertAlign val="superscript"/>
        <sz val="10"/>
        <color indexed="8"/>
        <rFont val="Arial"/>
        <family val="2"/>
      </rPr>
      <t>(1)</t>
    </r>
  </si>
  <si>
    <t>Total equity &amp; equity-like</t>
  </si>
  <si>
    <t>Amortized cost</t>
  </si>
  <si>
    <t>Equities</t>
  </si>
  <si>
    <r>
      <t>Fair Value through OCI</t>
    </r>
    <r>
      <rPr>
        <vertAlign val="superscript"/>
        <sz val="10"/>
        <color rgb="FF000000"/>
        <rFont val="Arial"/>
        <family val="2"/>
      </rPr>
      <t>(2)</t>
    </r>
  </si>
  <si>
    <t>(2) Without recycling to P&amp;L</t>
  </si>
  <si>
    <t>REAL ESTATE</t>
  </si>
  <si>
    <t>Book Value</t>
  </si>
  <si>
    <t>Indirect investments in Real Estate</t>
  </si>
  <si>
    <t>Total General Account Investments</t>
  </si>
  <si>
    <r>
      <t>Self use properties</t>
    </r>
    <r>
      <rPr>
        <vertAlign val="superscript"/>
        <sz val="10"/>
        <color indexed="8"/>
        <rFont val="Arial"/>
        <family val="2"/>
      </rPr>
      <t>(1)</t>
    </r>
  </si>
  <si>
    <r>
      <t>Inventories</t>
    </r>
    <r>
      <rPr>
        <vertAlign val="superscript"/>
        <sz val="10"/>
        <color indexed="8"/>
        <rFont val="Arial"/>
        <family val="2"/>
      </rPr>
      <t>(1)</t>
    </r>
  </si>
  <si>
    <t>(1) Not included within General account investments.</t>
  </si>
  <si>
    <t>Investment properties - Split by country of risk (based on Fair Value)</t>
  </si>
  <si>
    <t>Investment properties - Split by nature (based on Fair Value)</t>
  </si>
  <si>
    <t>Office</t>
  </si>
  <si>
    <t>Retail</t>
  </si>
  <si>
    <t>Residential</t>
  </si>
  <si>
    <t>Logistics</t>
  </si>
  <si>
    <t xml:space="preserve">Like for like changes in premiums and Life net inflows are presented on equivalent terms (constant exchange rate and consolidation scope). </t>
  </si>
  <si>
    <t>(1) Adjusted net result and EPS definitions include adjustments for:
I) volatility effects deriving from the valuation at fair value through profit or loss (FVTPL) of investments not backing portfolios with direct profit participation and the free assets
II) hyperinflation effect under IAS 29
III) amortisation of intangibles from M&amp;A transactions (business combinations under IFRS 3) excluding those connected to brands, technology and bancassurance or equivalent distribution agreement, if material
IV) impact of gains and losses from acquisitions and disposals, including possible restructuring costs incurred during the first year from the acquisition, if material</t>
  </si>
  <si>
    <t>1H2023 figures have been restated considering: (1) LTIP and other share-based payments (including WeShare plan) have been moved from non-operating results to operating results; (2) AWM segment now includes all the operating and non-operating costs that were previously considered as holding expenses, including the aforementioned LTIP and other share-based payments.</t>
  </si>
  <si>
    <t>(1) Including Private Equity</t>
  </si>
  <si>
    <t>The above table shows Group and French figures neutralizing this IFRS 17 accounting treatment</t>
  </si>
  <si>
    <t>and hence allocating the onerous production underwritten in 2022 to HY23.</t>
  </si>
  <si>
    <t>HY 2023*</t>
  </si>
  <si>
    <t>Life NBV neutralizing French collective business</t>
  </si>
  <si>
    <t>Look-through profits</t>
  </si>
  <si>
    <t>Opening FY 2023</t>
  </si>
  <si>
    <t>Closing HY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</si>
</sst>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4" formatCode="_-* #,##0.00\ &quot;€&quot;_-;\-* #,##0.00\ &quot;€&quot;_-;_-* &quot;-&quot;??\ &quot;€&quot;_-;_-@_-"/>
    <numFmt numFmtId="43" formatCode="_-* #,##0.00_-;\-* #,##0.00_-;_-* &quot;-&quot;??_-;_-@_-"/>
    <numFmt numFmtId="164" formatCode="_(* #,##0.00_);_(* \(#,##0.00\);_(* &quot;-&quot;??_);_(@_)"/>
    <numFmt numFmtId="165" formatCode="#,##0;\(#,##0\);\-"/>
    <numFmt numFmtId="166" formatCode="0.0%"/>
    <numFmt numFmtId="167" formatCode="#,##0.00;\(#,##0.00\);\-"/>
    <numFmt numFmtId="168" formatCode="0.000"/>
    <numFmt numFmtId="169" formatCode="#,##0;\-#,##0;"/>
    <numFmt numFmtId="170" formatCode="#,##0.0,,;\-#,##0.0,,"/>
    <numFmt numFmtId="171" formatCode="#,##0_ ;\-#,##0\ "/>
    <numFmt numFmtId="172" formatCode="0.0000%"/>
    <numFmt numFmtId="173" formatCode="#,##0,,;\-#,##0,,"/>
    <numFmt numFmtId="174" formatCode="dd/mm/yy;@"/>
    <numFmt numFmtId="175" formatCode="#,##0_);\(#,##0_;&quot;-&quot;_)"/>
    <numFmt numFmtId="176" formatCode="_(&quot;€&quot;* #,##0.00_);_(&quot;€&quot;* \(#,##0.00\);_(&quot;€&quot;* &quot;-&quot;??_);_(@_)"/>
    <numFmt numFmtId="177" formatCode="* #,##0.00;* \-#,##0.00;* &quot;-&quot;??;@"/>
    <numFmt numFmtId="178" formatCode="_-* #,##0_-;\-* #,##0_-;_-* &quot;-&quot;??_-;_-@_-"/>
    <numFmt numFmtId="179" formatCode="#,##0.0_ ;\-#,##0.0\ "/>
    <numFmt numFmtId="180" formatCode="0.000%"/>
    <numFmt numFmtId="181" formatCode="0.0"/>
    <numFmt numFmtId="182" formatCode="\+0.0%;\-0.0%"/>
    <numFmt numFmtId="183" formatCode="#,##0.0;\(#,##0.0\);\-"/>
    <numFmt numFmtId="184" formatCode="_(* #,##0_);_(* \(#,##0\);_(* &quot;-&quot;??_);_(@_)"/>
    <numFmt numFmtId="185" formatCode="#,##0.00,,;\-#,##0.00,,"/>
    <numFmt numFmtId="186" formatCode="#,##0,,;\-#,##0,,;0"/>
    <numFmt numFmtId="187" formatCode="#,##0,,;\(#,##0,,\)"/>
    <numFmt numFmtId="188" formatCode="_-* #,##0.0000000000_-;\-* #,##0.0000000000_-;_-* &quot;-&quot;??_-;_-@_-"/>
    <numFmt numFmtId="189" formatCode="#,##0.0"/>
    <numFmt numFmtId="190" formatCode="#,##0.00000000"/>
    <numFmt numFmtId="191" formatCode="_-* #,##0.0000000_-;\-* #,##0.0000000_-;_-* &quot;-&quot;??_-;_-@_-"/>
    <numFmt numFmtId="192" formatCode="#,##0.00000000000000"/>
  </numFmts>
  <fonts count="118">
    <font>
      <sz val="11"/>
      <color theme="1"/>
      <name val="Calibri"/>
      <family val="2"/>
      <scheme val="minor"/>
    </font>
    <font>
      <sz val="11"/>
      <color indexed="8"/>
      <name val="Calibri"/>
      <family val="2"/>
    </font>
    <font>
      <sz val="10"/>
      <name val="Arial"/>
      <family val="2"/>
    </font>
    <font>
      <b/>
      <sz val="10"/>
      <name val="Arial"/>
      <family val="2"/>
    </font>
    <font>
      <sz val="9"/>
      <name val="Arial"/>
      <family val="2"/>
    </font>
    <font>
      <sz val="10"/>
      <color indexed="8"/>
      <name val="Arial"/>
      <family val="2"/>
    </font>
    <font>
      <b/>
      <sz val="10"/>
      <color indexed="8"/>
      <name val="Arial"/>
      <family val="2"/>
    </font>
    <font>
      <sz val="10"/>
      <color indexed="10"/>
      <name val="Arial"/>
      <family val="2"/>
    </font>
    <font>
      <sz val="10"/>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sz val="11"/>
      <color indexed="9"/>
      <name val="Calibri"/>
      <family val="2"/>
    </font>
    <font>
      <b/>
      <sz val="11"/>
      <color indexed="9"/>
      <name val="Calibri"/>
      <family val="2"/>
    </font>
    <font>
      <b/>
      <sz val="11"/>
      <color indexed="8"/>
      <name val="Calibri"/>
      <family val="2"/>
    </font>
    <font>
      <sz val="11"/>
      <color indexed="17"/>
      <name val="Calibri"/>
      <family val="2"/>
    </font>
    <font>
      <sz val="11"/>
      <color indexed="60"/>
      <name val="Calibri"/>
      <family val="2"/>
    </font>
    <font>
      <sz val="11"/>
      <color indexed="10"/>
      <name val="Calibri"/>
      <family val="2"/>
    </font>
    <font>
      <sz val="10"/>
      <color indexed="9"/>
      <name val="Arial"/>
      <family val="2"/>
    </font>
    <font>
      <sz val="11"/>
      <color indexed="16"/>
      <name val="Calibri"/>
      <family val="2"/>
    </font>
    <font>
      <b/>
      <sz val="11"/>
      <color indexed="53"/>
      <name val="Calibri"/>
      <family val="2"/>
    </font>
    <font>
      <sz val="11"/>
      <color indexed="53"/>
      <name val="Calibri"/>
      <family val="2"/>
    </font>
    <font>
      <i/>
      <sz val="10"/>
      <color indexed="23"/>
      <name val="Arial"/>
      <family val="2"/>
    </font>
    <font>
      <sz val="1"/>
      <color indexed="8"/>
      <name val="Courier"/>
      <family val="3"/>
    </font>
    <font>
      <i/>
      <sz val="1"/>
      <color indexed="8"/>
      <name val="Courier"/>
      <family val="3"/>
    </font>
    <font>
      <b/>
      <sz val="15"/>
      <color indexed="62"/>
      <name val="Calibri"/>
      <family val="2"/>
    </font>
    <font>
      <b/>
      <sz val="13"/>
      <color indexed="62"/>
      <name val="Calibri"/>
      <family val="2"/>
    </font>
    <font>
      <b/>
      <sz val="11"/>
      <color indexed="62"/>
      <name val="Calibri"/>
      <family val="2"/>
    </font>
    <font>
      <sz val="10"/>
      <name val="Courier"/>
      <family val="3"/>
    </font>
    <font>
      <b/>
      <sz val="16"/>
      <color indexed="23"/>
      <name val="Arial"/>
      <family val="2"/>
    </font>
    <font>
      <sz val="11"/>
      <name val="Arial"/>
      <family val="2"/>
    </font>
    <font>
      <sz val="11"/>
      <name val="ＭＳ 明朝"/>
      <family val="1"/>
      <charset val="128"/>
    </font>
    <font>
      <i/>
      <sz val="10"/>
      <name val="Arial"/>
      <family val="2"/>
    </font>
    <font>
      <i/>
      <sz val="9"/>
      <name val="Arial"/>
      <family val="2"/>
    </font>
    <font>
      <b/>
      <vertAlign val="superscript"/>
      <sz val="10"/>
      <color indexed="8"/>
      <name val="Arial"/>
      <family val="2"/>
    </font>
    <font>
      <vertAlign val="superscript"/>
      <sz val="10"/>
      <color indexed="8"/>
      <name val="Arial"/>
      <family val="2"/>
    </font>
    <font>
      <vertAlign val="superscript"/>
      <sz val="10"/>
      <name val="Arial"/>
      <family val="2"/>
    </font>
    <font>
      <b/>
      <vertAlign val="superscript"/>
      <sz val="10"/>
      <color indexed="60"/>
      <name val="Arial"/>
      <family val="2"/>
    </font>
    <font>
      <sz val="11"/>
      <color theme="1"/>
      <name val="Calibri"/>
      <family val="2"/>
      <scheme val="minor"/>
    </font>
    <font>
      <sz val="11"/>
      <color theme="0"/>
      <name val="Calibri"/>
      <family val="2"/>
      <scheme val="minor"/>
    </font>
    <font>
      <sz val="11"/>
      <color rgb="FF9C0006"/>
      <name val="Calibri"/>
      <family val="2"/>
      <scheme val="minor"/>
    </font>
    <font>
      <b/>
      <sz val="8"/>
      <color rgb="FF68676C"/>
      <name val="Arial Narrow"/>
      <family val="2"/>
    </font>
    <font>
      <b/>
      <sz val="11"/>
      <color rgb="FFFA7D00"/>
      <name val="Calibri"/>
      <family val="2"/>
      <scheme val="minor"/>
    </font>
    <font>
      <sz val="11"/>
      <color rgb="FFFA7D00"/>
      <name val="Calibri"/>
      <family val="2"/>
      <scheme val="minor"/>
    </font>
    <font>
      <b/>
      <sz val="11"/>
      <color theme="0"/>
      <name val="Calibri"/>
      <family val="2"/>
      <scheme val="minor"/>
    </font>
    <font>
      <b/>
      <sz val="11"/>
      <color theme="1"/>
      <name val="Calibri"/>
      <family val="2"/>
      <scheme val="minor"/>
    </font>
    <font>
      <u/>
      <sz val="9"/>
      <color theme="10"/>
      <name val="Tahoma"/>
      <family val="2"/>
    </font>
    <font>
      <i/>
      <sz val="11"/>
      <color rgb="FF7F7F7F"/>
      <name val="Calibri"/>
      <family val="2"/>
      <scheme val="minor"/>
    </font>
    <font>
      <sz val="8"/>
      <color rgb="FF68676C"/>
      <name val="Arial Narrow"/>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9"/>
      <color theme="1"/>
      <name val="Tahoma"/>
      <family val="2"/>
    </font>
    <font>
      <sz val="11"/>
      <color rgb="FFFF0000"/>
      <name val="Calibri"/>
      <family val="2"/>
      <scheme val="minor"/>
    </font>
    <font>
      <b/>
      <sz val="18"/>
      <color theme="3"/>
      <name val="Cambria"/>
      <family val="2"/>
      <scheme val="major"/>
    </font>
    <font>
      <sz val="18"/>
      <color theme="3"/>
      <name val="Cambria"/>
      <family val="2"/>
      <scheme val="major"/>
    </font>
    <font>
      <b/>
      <i/>
      <sz val="11"/>
      <name val="Calibri"/>
      <family val="2"/>
      <scheme val="minor"/>
    </font>
    <font>
      <sz val="8"/>
      <color theme="1"/>
      <name val="Arial Narrow"/>
      <family val="2"/>
    </font>
    <font>
      <sz val="10"/>
      <color theme="1"/>
      <name val="Arial"/>
      <family val="2"/>
    </font>
    <font>
      <sz val="10"/>
      <color rgb="FFC21C1D"/>
      <name val="Arial"/>
      <family val="2"/>
    </font>
    <font>
      <b/>
      <sz val="22"/>
      <color rgb="FFB0271C"/>
      <name val="Arial"/>
      <family val="2"/>
    </font>
    <font>
      <b/>
      <sz val="14"/>
      <color rgb="FFB0271C"/>
      <name val="Arial"/>
      <family val="2"/>
    </font>
    <font>
      <b/>
      <sz val="10"/>
      <color theme="1"/>
      <name val="Arial"/>
      <family val="2"/>
    </font>
    <font>
      <b/>
      <sz val="8"/>
      <color theme="1"/>
      <name val="Arial Narrow"/>
      <family val="2"/>
    </font>
    <font>
      <b/>
      <sz val="10"/>
      <color rgb="FFC00000"/>
      <name val="Arial"/>
      <family val="2"/>
    </font>
    <font>
      <sz val="9"/>
      <color theme="1"/>
      <name val="Calibri"/>
      <family val="2"/>
      <scheme val="minor"/>
    </font>
    <font>
      <sz val="9"/>
      <color theme="1"/>
      <name val="Arial"/>
      <family val="2"/>
    </font>
    <font>
      <b/>
      <sz val="10"/>
      <color rgb="FFC21C1D"/>
      <name val="Arial"/>
      <family val="2"/>
    </font>
    <font>
      <i/>
      <sz val="9.5"/>
      <color theme="1"/>
      <name val="Calibri"/>
      <family val="2"/>
      <scheme val="minor"/>
    </font>
    <font>
      <i/>
      <sz val="8"/>
      <color theme="1"/>
      <name val="Calibri"/>
      <family val="2"/>
      <scheme val="minor"/>
    </font>
    <font>
      <sz val="11"/>
      <name val="Calibri"/>
      <family val="2"/>
      <scheme val="minor"/>
    </font>
    <font>
      <i/>
      <sz val="11"/>
      <color theme="1"/>
      <name val="Calibri"/>
      <family val="2"/>
      <scheme val="minor"/>
    </font>
    <font>
      <i/>
      <sz val="9"/>
      <color theme="1"/>
      <name val="Arial Narrow"/>
      <family val="2"/>
    </font>
    <font>
      <i/>
      <sz val="9"/>
      <color theme="1"/>
      <name val="Calibri"/>
      <family val="2"/>
      <scheme val="minor"/>
    </font>
    <font>
      <i/>
      <sz val="9"/>
      <color theme="1"/>
      <name val="Arial"/>
      <family val="2"/>
    </font>
    <font>
      <b/>
      <sz val="14"/>
      <color rgb="FFC21C1D"/>
      <name val="Arial"/>
      <family val="2"/>
    </font>
    <font>
      <u/>
      <sz val="11"/>
      <color theme="10"/>
      <name val="Calibri"/>
      <family val="2"/>
      <scheme val="minor"/>
    </font>
    <font>
      <sz val="10"/>
      <color rgb="FF000000"/>
      <name val="Arial"/>
      <family val="2"/>
    </font>
    <font>
      <b/>
      <sz val="10"/>
      <color rgb="FF000000"/>
      <name val="Arial"/>
      <family val="2"/>
    </font>
    <font>
      <sz val="8"/>
      <color theme="1"/>
      <name val="Arial"/>
      <family val="2"/>
    </font>
    <font>
      <sz val="11"/>
      <color theme="1"/>
      <name val="Arial"/>
      <family val="2"/>
    </font>
    <font>
      <sz val="8"/>
      <color theme="1"/>
      <name val="Arial "/>
    </font>
    <font>
      <u/>
      <sz val="11"/>
      <color theme="10"/>
      <name val="Arial"/>
      <family val="2"/>
    </font>
    <font>
      <b/>
      <sz val="11"/>
      <color rgb="FFC21C1D"/>
      <name val="Arial"/>
      <family val="2"/>
    </font>
    <font>
      <b/>
      <sz val="14"/>
      <color rgb="FFC00000"/>
      <name val="Arial"/>
      <family val="2"/>
    </font>
    <font>
      <sz val="12"/>
      <name val="Arial"/>
      <family val="2"/>
    </font>
    <font>
      <b/>
      <vertAlign val="superscript"/>
      <sz val="10"/>
      <color rgb="FFC21C1D"/>
      <name val="Arial"/>
      <family val="2"/>
    </font>
    <font>
      <vertAlign val="superscript"/>
      <sz val="10"/>
      <color theme="1"/>
      <name val="Arial"/>
      <family val="2"/>
    </font>
    <font>
      <b/>
      <sz val="8"/>
      <color rgb="FF7F7F7F"/>
      <name val="Tahoma"/>
      <family val="2"/>
    </font>
    <font>
      <sz val="8"/>
      <color rgb="FF7F7F7F"/>
      <name val="Tahoma"/>
      <family val="2"/>
    </font>
    <font>
      <b/>
      <sz val="8"/>
      <color theme="0"/>
      <name val="Tahoma"/>
      <family val="2"/>
    </font>
    <font>
      <sz val="8"/>
      <color rgb="FFC21C1D"/>
      <name val="Tahoma"/>
      <family val="2"/>
    </font>
    <font>
      <sz val="10"/>
      <name val="Arial"/>
      <family val="2"/>
    </font>
    <font>
      <b/>
      <sz val="10"/>
      <color rgb="FFC21C1D"/>
      <name val="Arial"/>
      <family val="2"/>
    </font>
    <font>
      <sz val="10"/>
      <color theme="1"/>
      <name val="Arial"/>
      <family val="2"/>
    </font>
    <font>
      <sz val="11"/>
      <color theme="1"/>
      <name val="Calibri"/>
      <family val="2"/>
    </font>
    <font>
      <b/>
      <sz val="11"/>
      <color rgb="FFC21C1D"/>
      <name val="Calibri"/>
      <family val="2"/>
    </font>
    <font>
      <sz val="11"/>
      <color rgb="FFC21C1D"/>
      <name val="Calibri"/>
      <family val="2"/>
    </font>
    <font>
      <b/>
      <sz val="11"/>
      <color theme="1"/>
      <name val="Arial"/>
      <family val="2"/>
    </font>
    <font>
      <sz val="11"/>
      <color theme="1"/>
      <name val="Arial"/>
      <family val="2"/>
    </font>
    <font>
      <sz val="11"/>
      <color rgb="FF000000"/>
      <name val="Calibri"/>
      <family val="2"/>
    </font>
    <font>
      <sz val="11"/>
      <name val="Calibri"/>
      <family val="2"/>
    </font>
    <font>
      <sz val="8"/>
      <name val="Arial"/>
      <family val="2"/>
    </font>
    <font>
      <b/>
      <sz val="11"/>
      <color rgb="FF000000"/>
      <name val="Calibri"/>
      <family val="2"/>
    </font>
    <font>
      <sz val="16"/>
      <color rgb="FFFF0000"/>
      <name val="Arial Narrow"/>
      <family val="2"/>
    </font>
    <font>
      <sz val="10"/>
      <color theme="1"/>
      <name val="Arial Narrow"/>
      <family val="2"/>
    </font>
    <font>
      <sz val="8"/>
      <color rgb="FF6F7072"/>
      <name val="Arial Narrow"/>
      <family val="2"/>
    </font>
    <font>
      <b/>
      <sz val="12"/>
      <color rgb="FFC00000"/>
      <name val="Arial Narrow"/>
      <family val="2"/>
    </font>
    <font>
      <sz val="9"/>
      <color rgb="FF000000"/>
      <name val="Arial"/>
      <family val="2"/>
    </font>
    <font>
      <b/>
      <sz val="8"/>
      <color rgb="FFC00000"/>
      <name val="Arial"/>
      <family val="2"/>
    </font>
    <font>
      <sz val="8"/>
      <color rgb="FF000000"/>
      <name val="Arial"/>
      <family val="2"/>
    </font>
    <font>
      <b/>
      <sz val="11"/>
      <color rgb="FFC00000"/>
      <name val="Calibri"/>
      <family val="2"/>
      <scheme val="minor"/>
    </font>
    <font>
      <b/>
      <sz val="8"/>
      <color rgb="FFC00000"/>
      <name val="Arial Narrow"/>
      <family val="2"/>
    </font>
    <font>
      <vertAlign val="superscript"/>
      <sz val="10"/>
      <color rgb="FF000000"/>
      <name val="Arial"/>
      <family val="2"/>
    </font>
  </fonts>
  <fills count="11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6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16"/>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31"/>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solid">
        <fgColor indexed="41"/>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2"/>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theme="0" tint="-0.24994659260841701"/>
        <bgColor indexed="64"/>
      </patternFill>
    </fill>
    <fill>
      <patternFill patternType="solid">
        <fgColor rgb="FFC00000"/>
        <bgColor indexed="64"/>
      </patternFill>
    </fill>
    <fill>
      <patternFill patternType="solid">
        <fgColor rgb="FFFFEB9C"/>
      </patternFill>
    </fill>
    <fill>
      <patternFill patternType="solid">
        <fgColor rgb="FFFFFFCC"/>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rgb="FFD8D9DA"/>
        <bgColor indexed="64"/>
      </patternFill>
    </fill>
    <fill>
      <patternFill patternType="solid">
        <fgColor rgb="FFFFFFFF"/>
        <bgColor rgb="FF000000"/>
      </patternFill>
    </fill>
    <fill>
      <patternFill patternType="solid">
        <fgColor rgb="FFD8D9DA"/>
        <bgColor rgb="FF000000"/>
      </patternFill>
    </fill>
    <fill>
      <patternFill patternType="solid">
        <fgColor rgb="FFD9D9D9"/>
        <bgColor rgb="FF000000"/>
      </patternFill>
    </fill>
    <fill>
      <patternFill patternType="solid">
        <fgColor rgb="FFC0C0C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FFF"/>
        <bgColor indexed="64"/>
      </patternFill>
    </fill>
  </fills>
  <borders count="1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style="thin">
        <color indexed="48"/>
      </top>
      <bottom style="double">
        <color indexed="48"/>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rgb="FFD8D9DA"/>
      </right>
      <top/>
      <bottom/>
      <diagonal/>
    </border>
    <border>
      <left/>
      <right style="medium">
        <color rgb="FFD8D9DA"/>
      </right>
      <top/>
      <bottom style="double">
        <color rgb="FFC21C1D"/>
      </bottom>
      <diagonal/>
    </border>
    <border>
      <left/>
      <right style="medium">
        <color rgb="FFD8D9DA"/>
      </right>
      <top style="medium">
        <color rgb="FFD8D9DA"/>
      </top>
      <bottom style="medium">
        <color rgb="FFD8D9DA"/>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double">
        <color rgb="FFC21C1D"/>
      </bottom>
      <diagonal/>
    </border>
    <border>
      <left/>
      <right style="medium">
        <color rgb="FFD8D9DA"/>
      </right>
      <top style="double">
        <color rgb="FFC21C1D"/>
      </top>
      <bottom/>
      <diagonal/>
    </border>
    <border>
      <left style="medium">
        <color rgb="FFD8D9DA"/>
      </left>
      <right style="medium">
        <color rgb="FFD8D9DA"/>
      </right>
      <top/>
      <bottom/>
      <diagonal/>
    </border>
    <border>
      <left/>
      <right/>
      <top style="medium">
        <color rgb="FFD8D9DA"/>
      </top>
      <bottom style="medium">
        <color rgb="FFD8D9DA"/>
      </bottom>
      <diagonal/>
    </border>
    <border>
      <left/>
      <right/>
      <top style="medium">
        <color rgb="FFD8D9DA"/>
      </top>
      <bottom/>
      <diagonal/>
    </border>
    <border>
      <left/>
      <right style="medium">
        <color rgb="FFD8D9DA"/>
      </right>
      <top style="double">
        <color rgb="FFC21C1D"/>
      </top>
      <bottom style="medium">
        <color rgb="FFD8D9DA"/>
      </bottom>
      <diagonal/>
    </border>
    <border>
      <left/>
      <right/>
      <top style="double">
        <color rgb="FFC21C1D"/>
      </top>
      <bottom style="medium">
        <color theme="0" tint="-0.14996795556505021"/>
      </bottom>
      <diagonal/>
    </border>
    <border>
      <left/>
      <right/>
      <top style="medium">
        <color theme="0" tint="-0.14996795556505021"/>
      </top>
      <bottom style="medium">
        <color theme="0" tint="-0.14996795556505021"/>
      </bottom>
      <diagonal/>
    </border>
    <border>
      <left style="medium">
        <color rgb="FFD8D9DA"/>
      </left>
      <right style="medium">
        <color rgb="FFD8D9DA"/>
      </right>
      <top style="medium">
        <color rgb="FFD8D9DA"/>
      </top>
      <bottom style="medium">
        <color rgb="FFD8D9DA"/>
      </bottom>
      <diagonal/>
    </border>
    <border>
      <left/>
      <right/>
      <top style="medium">
        <color theme="0" tint="-0.14996795556505021"/>
      </top>
      <bottom/>
      <diagonal/>
    </border>
    <border>
      <left/>
      <right style="medium">
        <color rgb="FFD8D9DA"/>
      </right>
      <top/>
      <bottom style="medium">
        <color rgb="FFD8D9DA"/>
      </bottom>
      <diagonal/>
    </border>
    <border>
      <left/>
      <right style="medium">
        <color rgb="FFD8D9DA"/>
      </right>
      <top style="medium">
        <color rgb="FFD8D9DA"/>
      </top>
      <bottom/>
      <diagonal/>
    </border>
    <border>
      <left/>
      <right/>
      <top/>
      <bottom style="double">
        <color rgb="FFC00000"/>
      </bottom>
      <diagonal/>
    </border>
    <border>
      <left/>
      <right style="medium">
        <color rgb="FFD8D9DA"/>
      </right>
      <top/>
      <bottom style="medium">
        <color theme="0" tint="-0.14996795556505021"/>
      </bottom>
      <diagonal/>
    </border>
    <border>
      <left/>
      <right style="medium">
        <color rgb="FFD8D9DA"/>
      </right>
      <top style="medium">
        <color theme="0" tint="-0.14996795556505021"/>
      </top>
      <bottom/>
      <diagonal/>
    </border>
    <border>
      <left/>
      <right style="medium">
        <color rgb="FFD8D9DA"/>
      </right>
      <top style="medium">
        <color theme="0" tint="-0.14993743705557422"/>
      </top>
      <bottom style="medium">
        <color theme="0" tint="-0.14996795556505021"/>
      </bottom>
      <diagonal/>
    </border>
    <border>
      <left style="medium">
        <color rgb="FFD8D9DA"/>
      </left>
      <right style="medium">
        <color rgb="FFD8D9DA"/>
      </right>
      <top style="medium">
        <color theme="0" tint="-0.14996795556505021"/>
      </top>
      <bottom/>
      <diagonal/>
    </border>
    <border>
      <left style="medium">
        <color rgb="FFD8D9DA"/>
      </left>
      <right style="medium">
        <color rgb="FFD8D9DA"/>
      </right>
      <top style="medium">
        <color rgb="FFD8D9DA"/>
      </top>
      <bottom/>
      <diagonal/>
    </border>
    <border>
      <left style="medium">
        <color rgb="FFD8D9DA"/>
      </left>
      <right style="medium">
        <color rgb="FFD8D9DA"/>
      </right>
      <top/>
      <bottom style="medium">
        <color theme="0" tint="-0.14996795556505021"/>
      </bottom>
      <diagonal/>
    </border>
    <border>
      <left style="medium">
        <color rgb="FFD8D9DA"/>
      </left>
      <right style="medium">
        <color rgb="FFD8D9DA"/>
      </right>
      <top/>
      <bottom style="double">
        <color rgb="FFC21C1D"/>
      </bottom>
      <diagonal/>
    </border>
    <border>
      <left style="medium">
        <color rgb="FFD8D9DA"/>
      </left>
      <right style="medium">
        <color rgb="FFD8D9DA"/>
      </right>
      <top style="double">
        <color rgb="FFC21C1D"/>
      </top>
      <bottom style="medium">
        <color theme="0" tint="-0.14996795556505021"/>
      </bottom>
      <diagonal/>
    </border>
    <border>
      <left/>
      <right/>
      <top style="double">
        <color rgb="FFC21C1D"/>
      </top>
      <bottom/>
      <diagonal/>
    </border>
    <border>
      <left/>
      <right/>
      <top/>
      <bottom style="medium">
        <color theme="0" tint="-0.14993743705557422"/>
      </bottom>
      <diagonal/>
    </border>
    <border>
      <left/>
      <right/>
      <top style="medium">
        <color theme="0" tint="-0.14993743705557422"/>
      </top>
      <bottom style="medium">
        <color theme="0" tint="-0.14996795556505021"/>
      </bottom>
      <diagonal/>
    </border>
    <border>
      <left/>
      <right/>
      <top/>
      <bottom style="medium">
        <color rgb="FFD8D9DA"/>
      </bottom>
      <diagonal/>
    </border>
    <border>
      <left/>
      <right style="thin">
        <color rgb="FFD8D9DA"/>
      </right>
      <top/>
      <bottom/>
      <diagonal/>
    </border>
    <border>
      <left style="medium">
        <color rgb="FFD8D9DA"/>
      </left>
      <right style="medium">
        <color rgb="FFD8D9DA"/>
      </right>
      <top/>
      <bottom style="medium">
        <color rgb="FFD8D9DA"/>
      </bottom>
      <diagonal/>
    </border>
    <border>
      <left style="thin">
        <color rgb="FFD8D9DA"/>
      </left>
      <right style="medium">
        <color rgb="FFD8D9DA"/>
      </right>
      <top style="medium">
        <color rgb="FFD8D9DA"/>
      </top>
      <bottom style="medium">
        <color rgb="FFD8D9DA"/>
      </bottom>
      <diagonal/>
    </border>
    <border>
      <left style="thin">
        <color rgb="FFD8D9DA"/>
      </left>
      <right style="medium">
        <color rgb="FFD8D9DA"/>
      </right>
      <top/>
      <bottom/>
      <diagonal/>
    </border>
    <border>
      <left style="medium">
        <color rgb="FFD8D9DA"/>
      </left>
      <right style="medium">
        <color rgb="FFD8D9DA"/>
      </right>
      <top style="double">
        <color rgb="FFC21C1D"/>
      </top>
      <bottom/>
      <diagonal/>
    </border>
    <border>
      <left style="medium">
        <color rgb="FFD8D9DA"/>
      </left>
      <right style="medium">
        <color rgb="FFD8D9DA"/>
      </right>
      <top style="medium">
        <color theme="0" tint="-0.14993743705557422"/>
      </top>
      <bottom style="medium">
        <color theme="0" tint="-0.14996795556505021"/>
      </bottom>
      <diagonal/>
    </border>
    <border>
      <left style="thin">
        <color rgb="FFD8D9DA"/>
      </left>
      <right style="thin">
        <color rgb="FFD8D9DA"/>
      </right>
      <top style="medium">
        <color rgb="FFD8D9DA"/>
      </top>
      <bottom style="medium">
        <color rgb="FFD8D9DA"/>
      </bottom>
      <diagonal/>
    </border>
    <border>
      <left style="medium">
        <color rgb="FFD8D9DA"/>
      </left>
      <right style="medium">
        <color rgb="FFD8D9DA"/>
      </right>
      <top style="medium">
        <color theme="0" tint="-0.14996795556505021"/>
      </top>
      <bottom style="medium">
        <color theme="0" tint="-0.14996795556505021"/>
      </bottom>
      <diagonal/>
    </border>
    <border>
      <left style="medium">
        <color rgb="FFD8D9DA"/>
      </left>
      <right style="thin">
        <color rgb="FFD8D9DA"/>
      </right>
      <top style="medium">
        <color rgb="FFD8D9DA"/>
      </top>
      <bottom style="medium">
        <color rgb="FFD8D9DA"/>
      </bottom>
      <diagonal/>
    </border>
    <border>
      <left style="medium">
        <color rgb="FFD8D9DA"/>
      </left>
      <right/>
      <top/>
      <bottom/>
      <diagonal/>
    </border>
    <border>
      <left style="medium">
        <color rgb="FFD8D9DA"/>
      </left>
      <right/>
      <top style="medium">
        <color rgb="FFD8D9DA"/>
      </top>
      <bottom style="medium">
        <color rgb="FFD8D9DA"/>
      </bottom>
      <diagonal/>
    </border>
    <border>
      <left style="thin">
        <color rgb="FFD8D9DA"/>
      </left>
      <right style="medium">
        <color rgb="FFD8D9DA"/>
      </right>
      <top/>
      <bottom style="double">
        <color rgb="FFC21C1D"/>
      </bottom>
      <diagonal/>
    </border>
    <border>
      <left style="medium">
        <color theme="0" tint="-0.14996795556505021"/>
      </left>
      <right/>
      <top/>
      <bottom/>
      <diagonal/>
    </border>
    <border>
      <left style="medium">
        <color theme="0" tint="-0.14996795556505021"/>
      </left>
      <right style="medium">
        <color rgb="FFD8D9DA"/>
      </right>
      <top/>
      <bottom/>
      <diagonal/>
    </border>
    <border>
      <left style="medium">
        <color rgb="FFD8D9DA"/>
      </left>
      <right/>
      <top/>
      <bottom style="double">
        <color rgb="FFC21C1D"/>
      </bottom>
      <diagonal/>
    </border>
    <border>
      <left style="medium">
        <color rgb="FFD8D9DA"/>
      </left>
      <right/>
      <top/>
      <bottom style="medium">
        <color rgb="FFD8D9DA"/>
      </bottom>
      <diagonal/>
    </border>
    <border>
      <left/>
      <right style="medium">
        <color theme="0" tint="-0.14996795556505021"/>
      </right>
      <top/>
      <bottom style="double">
        <color rgb="FFC21C1D"/>
      </bottom>
      <diagonal/>
    </border>
    <border>
      <left style="medium">
        <color rgb="FFD8D9DA"/>
      </left>
      <right/>
      <top/>
      <bottom style="medium">
        <color theme="0" tint="-0.14996795556505021"/>
      </bottom>
      <diagonal/>
    </border>
    <border>
      <left style="medium">
        <color rgb="FFD8D9DA"/>
      </left>
      <right style="medium">
        <color rgb="FFD8D9DA"/>
      </right>
      <top style="double">
        <color rgb="FFC21C1D"/>
      </top>
      <bottom style="medium">
        <color rgb="FFD8D9DA"/>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tint="-0.24994659260841701"/>
      </left>
      <right style="medium">
        <color theme="0" tint="-0.24994659260841701"/>
      </right>
      <top/>
      <bottom style="double">
        <color rgb="FFC21C1D"/>
      </bottom>
      <diagonal/>
    </border>
    <border>
      <left style="medium">
        <color theme="0" tint="-0.14996795556505021"/>
      </left>
      <right/>
      <top style="double">
        <color rgb="FFC21C1D"/>
      </top>
      <bottom style="medium">
        <color theme="0" tint="-0.14993743705557422"/>
      </bottom>
      <diagonal/>
    </border>
    <border>
      <left style="medium">
        <color theme="0" tint="-0.14993743705557422"/>
      </left>
      <right style="medium">
        <color theme="0" tint="-0.14993743705557422"/>
      </right>
      <top style="double">
        <color rgb="FFC21C1D"/>
      </top>
      <bottom style="medium">
        <color theme="0" tint="-0.14993743705557422"/>
      </bottom>
      <diagonal/>
    </border>
    <border>
      <left style="medium">
        <color theme="0" tint="-0.14996795556505021"/>
      </left>
      <right/>
      <top style="medium">
        <color theme="0" tint="-0.14993743705557422"/>
      </top>
      <bottom style="medium">
        <color theme="0" tint="-0.14993743705557422"/>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theme="0" tint="-0.14996795556505021"/>
      </left>
      <right/>
      <top style="medium">
        <color theme="0" tint="-0.14993743705557422"/>
      </top>
      <bottom style="medium">
        <color rgb="FFD8D9DA"/>
      </bottom>
      <diagonal/>
    </border>
    <border>
      <left style="medium">
        <color theme="0" tint="-0.14993743705557422"/>
      </left>
      <right style="medium">
        <color theme="0" tint="-0.14993743705557422"/>
      </right>
      <top style="medium">
        <color theme="0" tint="-0.14993743705557422"/>
      </top>
      <bottom style="medium">
        <color rgb="FFD8D9DA"/>
      </bottom>
      <diagonal/>
    </border>
    <border>
      <left style="medium">
        <color rgb="FFD8D9DA"/>
      </left>
      <right style="medium">
        <color theme="0" tint="-0.14993743705557422"/>
      </right>
      <top/>
      <bottom/>
      <diagonal/>
    </border>
    <border>
      <left style="thin">
        <color rgb="FFD8D9DA"/>
      </left>
      <right style="medium">
        <color theme="0" tint="-0.14993743705557422"/>
      </right>
      <top/>
      <bottom style="double">
        <color rgb="FFC21C1D"/>
      </bottom>
      <diagonal/>
    </border>
    <border>
      <left style="medium">
        <color rgb="FFD8D9DA"/>
      </left>
      <right style="medium">
        <color theme="0" tint="-0.14993743705557422"/>
      </right>
      <top style="medium">
        <color theme="0" tint="-0.14993743705557422"/>
      </top>
      <bottom style="medium">
        <color theme="0" tint="-0.14996795556505021"/>
      </bottom>
      <diagonal/>
    </border>
    <border>
      <left style="thin">
        <color rgb="FFD8D9DA"/>
      </left>
      <right/>
      <top style="medium">
        <color rgb="FFD8D9DA"/>
      </top>
      <bottom style="medium">
        <color rgb="FFD8D9DA"/>
      </bottom>
      <diagonal/>
    </border>
    <border>
      <left style="medium">
        <color rgb="FFD8D9DA"/>
      </left>
      <right style="medium">
        <color theme="0" tint="-0.14996795556505021"/>
      </right>
      <top style="double">
        <color rgb="FFC21C1D"/>
      </top>
      <bottom style="medium">
        <color rgb="FFD8D9DA"/>
      </bottom>
      <diagonal/>
    </border>
    <border>
      <left/>
      <right style="thin">
        <color rgb="FFD8D9DA"/>
      </right>
      <top style="medium">
        <color rgb="FFD8D9DA"/>
      </top>
      <bottom style="medium">
        <color rgb="FFD8D9DA"/>
      </bottom>
      <diagonal/>
    </border>
    <border>
      <left/>
      <right style="medium">
        <color rgb="FFD9D9D9"/>
      </right>
      <top/>
      <bottom/>
      <diagonal/>
    </border>
    <border>
      <left/>
      <right style="medium">
        <color rgb="FFD8D9DA"/>
      </right>
      <top style="medium">
        <color theme="0" tint="-0.14996795556505021"/>
      </top>
      <bottom style="medium">
        <color theme="0" tint="-0.14993743705557422"/>
      </bottom>
      <diagonal/>
    </border>
    <border>
      <left style="medium">
        <color rgb="FFD8D9DA"/>
      </left>
      <right style="medium">
        <color rgb="FFD8D9DA"/>
      </right>
      <top style="medium">
        <color theme="0" tint="-0.14996795556505021"/>
      </top>
      <bottom style="medium">
        <color theme="0" tint="-0.14993743705557422"/>
      </bottom>
      <diagonal/>
    </border>
    <border>
      <left/>
      <right style="medium">
        <color theme="0" tint="-0.14993743705557422"/>
      </right>
      <top/>
      <bottom/>
      <diagonal/>
    </border>
    <border>
      <left style="medium">
        <color rgb="FFD8D9DA"/>
      </left>
      <right/>
      <top style="medium">
        <color theme="0" tint="-0.14996795556505021"/>
      </top>
      <bottom style="medium">
        <color theme="0" tint="-0.14993743705557422"/>
      </bottom>
      <diagonal/>
    </border>
    <border>
      <left style="medium">
        <color rgb="FFD8D9DA"/>
      </left>
      <right/>
      <top style="medium">
        <color theme="0" tint="-0.14993743705557422"/>
      </top>
      <bottom style="medium">
        <color theme="0" tint="-0.14996795556505021"/>
      </bottom>
      <diagonal/>
    </border>
    <border>
      <left style="medium">
        <color rgb="FFD8D9DA"/>
      </left>
      <right style="thin">
        <color rgb="FFD8D9DA"/>
      </right>
      <top style="medium">
        <color theme="0" tint="-0.14996795556505021"/>
      </top>
      <bottom/>
      <diagonal/>
    </border>
    <border>
      <left/>
      <right style="medium">
        <color rgb="FFD0CECE"/>
      </right>
      <top/>
      <bottom/>
      <diagonal/>
    </border>
    <border>
      <left/>
      <right/>
      <top/>
      <bottom style="medium">
        <color rgb="FFD0CECE"/>
      </bottom>
      <diagonal/>
    </border>
    <border>
      <left style="medium">
        <color rgb="FFD8D9DA"/>
      </left>
      <right/>
      <top/>
      <bottom style="medium">
        <color rgb="FFD0CECE"/>
      </bottom>
      <diagonal/>
    </border>
    <border>
      <left/>
      <right style="medium">
        <color rgb="FFD9D9D9"/>
      </right>
      <top/>
      <bottom style="medium">
        <color rgb="FFD0CECE"/>
      </bottom>
      <diagonal/>
    </border>
    <border>
      <left/>
      <right/>
      <top/>
      <bottom style="thick">
        <color rgb="FFC21C1D"/>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theme="1"/>
      </top>
      <bottom style="thin">
        <color theme="1"/>
      </bottom>
      <diagonal/>
    </border>
    <border>
      <left/>
      <right/>
      <top style="thick">
        <color rgb="FFC21C1D"/>
      </top>
      <bottom/>
      <diagonal/>
    </border>
    <border>
      <left/>
      <right/>
      <top style="thick">
        <color rgb="FFC00000"/>
      </top>
      <bottom style="thin">
        <color indexed="64"/>
      </bottom>
      <diagonal/>
    </border>
    <border>
      <left/>
      <right/>
      <top style="thick">
        <color rgb="FFC00000"/>
      </top>
      <bottom/>
      <diagonal/>
    </border>
    <border>
      <left style="medium">
        <color rgb="FFD8D9DA"/>
      </left>
      <right style="thin">
        <color rgb="FFD8D9DA"/>
      </right>
      <top/>
      <bottom/>
      <diagonal/>
    </border>
    <border>
      <left style="thin">
        <color rgb="FFD8D9DA"/>
      </left>
      <right style="medium">
        <color rgb="FFD8D9DA"/>
      </right>
      <top/>
      <bottom style="medium">
        <color rgb="FFD8D9DA"/>
      </bottom>
      <diagonal/>
    </border>
    <border>
      <left/>
      <right style="medium">
        <color rgb="FFD8D9DA"/>
      </right>
      <top style="double">
        <color rgb="FFC21C1D"/>
      </top>
      <bottom style="medium">
        <color theme="0" tint="-0.14996795556505021"/>
      </bottom>
      <diagonal/>
    </border>
    <border>
      <left style="medium">
        <color rgb="FFD8D9DA"/>
      </left>
      <right style="medium">
        <color theme="0" tint="-0.14996795556505021"/>
      </right>
      <top style="double">
        <color rgb="FFC21C1D"/>
      </top>
      <bottom style="medium">
        <color theme="0" tint="-0.14996795556505021"/>
      </bottom>
      <diagonal/>
    </border>
    <border>
      <left style="medium">
        <color rgb="FFD8D9DA"/>
      </left>
      <right style="medium">
        <color theme="0" tint="-0.14996795556505021"/>
      </right>
      <top/>
      <bottom style="double">
        <color rgb="FFC21C1D"/>
      </bottom>
      <diagonal/>
    </border>
    <border>
      <left/>
      <right style="medium">
        <color rgb="FFD9D9D9"/>
      </right>
      <top style="double">
        <color rgb="FFC21C1D"/>
      </top>
      <bottom style="medium">
        <color rgb="FFD8D9DA"/>
      </bottom>
      <diagonal/>
    </border>
    <border>
      <left style="medium">
        <color rgb="FFD8D9DA"/>
      </left>
      <right style="medium">
        <color rgb="FFD9D9D9"/>
      </right>
      <top/>
      <bottom/>
      <diagonal/>
    </border>
    <border>
      <left style="medium">
        <color rgb="FFD8D9DA"/>
      </left>
      <right style="medium">
        <color rgb="FFD8D9DA"/>
      </right>
      <top/>
      <bottom style="medium">
        <color rgb="FFD9D9D9"/>
      </bottom>
      <diagonal/>
    </border>
    <border>
      <left/>
      <right style="medium">
        <color rgb="FFD8D9DA"/>
      </right>
      <top/>
      <bottom style="medium">
        <color rgb="FFD9D9D9"/>
      </bottom>
      <diagonal/>
    </border>
    <border>
      <left style="medium">
        <color rgb="FFD8D9DA"/>
      </left>
      <right style="medium">
        <color rgb="FFD9D9D9"/>
      </right>
      <top/>
      <bottom style="medium">
        <color rgb="FFD8D9DA"/>
      </bottom>
      <diagonal/>
    </border>
  </borders>
  <cellStyleXfs count="376">
    <xf numFmtId="0" fontId="0" fillId="0" borderId="0"/>
    <xf numFmtId="175" fontId="2" fillId="0" borderId="0" applyFill="0" applyBorder="0" applyAlignment="0" applyProtection="0"/>
    <xf numFmtId="0" fontId="40" fillId="68" borderId="0" applyNumberFormat="0" applyBorder="0" applyAlignment="0" applyProtection="0"/>
    <xf numFmtId="0" fontId="5" fillId="2" borderId="0" applyNumberFormat="0" applyBorder="0" applyAlignment="0" applyProtection="0"/>
    <xf numFmtId="0" fontId="40" fillId="69" borderId="0" applyNumberFormat="0" applyBorder="0" applyAlignment="0" applyProtection="0"/>
    <xf numFmtId="0" fontId="5" fillId="4" borderId="0" applyNumberFormat="0" applyBorder="0" applyAlignment="0" applyProtection="0"/>
    <xf numFmtId="0" fontId="40" fillId="70" borderId="0" applyNumberFormat="0" applyBorder="0" applyAlignment="0" applyProtection="0"/>
    <xf numFmtId="0" fontId="5" fillId="5" borderId="0" applyNumberFormat="0" applyBorder="0" applyAlignment="0" applyProtection="0"/>
    <xf numFmtId="0" fontId="40" fillId="71" borderId="0" applyNumberFormat="0" applyBorder="0" applyAlignment="0" applyProtection="0"/>
    <xf numFmtId="0" fontId="5" fillId="6" borderId="0" applyNumberFormat="0" applyBorder="0" applyAlignment="0" applyProtection="0"/>
    <xf numFmtId="0" fontId="40" fillId="72" borderId="0" applyNumberFormat="0" applyBorder="0" applyAlignment="0" applyProtection="0"/>
    <xf numFmtId="0" fontId="5" fillId="7" borderId="0" applyNumberFormat="0" applyBorder="0" applyAlignment="0" applyProtection="0"/>
    <xf numFmtId="0" fontId="40" fillId="73" borderId="0" applyNumberFormat="0" applyBorder="0" applyAlignment="0" applyProtection="0"/>
    <xf numFmtId="0" fontId="5" fillId="3" borderId="0" applyNumberFormat="0" applyBorder="0" applyAlignment="0" applyProtection="0"/>
    <xf numFmtId="0" fontId="40" fillId="68"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5" fillId="9" borderId="0" applyNumberFormat="0" applyBorder="0" applyAlignment="0" applyProtection="0"/>
    <xf numFmtId="0" fontId="40" fillId="75" borderId="0" applyNumberFormat="0" applyBorder="0" applyAlignment="0" applyProtection="0"/>
    <xf numFmtId="0" fontId="5" fillId="4" borderId="0" applyNumberFormat="0" applyBorder="0" applyAlignment="0" applyProtection="0"/>
    <xf numFmtId="0" fontId="40" fillId="76" borderId="0" applyNumberFormat="0" applyBorder="0" applyAlignment="0" applyProtection="0"/>
    <xf numFmtId="0" fontId="5" fillId="11" borderId="0" applyNumberFormat="0" applyBorder="0" applyAlignment="0" applyProtection="0"/>
    <xf numFmtId="0" fontId="40" fillId="77" borderId="0" applyNumberFormat="0" applyBorder="0" applyAlignment="0" applyProtection="0"/>
    <xf numFmtId="0" fontId="5" fillId="12" borderId="0" applyNumberFormat="0" applyBorder="0" applyAlignment="0" applyProtection="0"/>
    <xf numFmtId="0" fontId="40" fillId="78" borderId="0" applyNumberFormat="0" applyBorder="0" applyAlignment="0" applyProtection="0"/>
    <xf numFmtId="0" fontId="5" fillId="9" borderId="0" applyNumberFormat="0" applyBorder="0" applyAlignment="0" applyProtection="0"/>
    <xf numFmtId="0" fontId="40" fillId="79" borderId="0" applyNumberFormat="0" applyBorder="0" applyAlignment="0" applyProtection="0"/>
    <xf numFmtId="0" fontId="5" fillId="8"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1" fillId="80" borderId="0" applyNumberFormat="0" applyBorder="0" applyAlignment="0" applyProtection="0"/>
    <xf numFmtId="0" fontId="20" fillId="9" borderId="0" applyNumberFormat="0" applyBorder="0" applyAlignment="0" applyProtection="0"/>
    <xf numFmtId="0" fontId="41" fillId="81" borderId="0" applyNumberFormat="0" applyBorder="0" applyAlignment="0" applyProtection="0"/>
    <xf numFmtId="0" fontId="20" fillId="4" borderId="0" applyNumberFormat="0" applyBorder="0" applyAlignment="0" applyProtection="0"/>
    <xf numFmtId="0" fontId="41" fillId="82" borderId="0" applyNumberFormat="0" applyBorder="0" applyAlignment="0" applyProtection="0"/>
    <xf numFmtId="0" fontId="20" fillId="11" borderId="0" applyNumberFormat="0" applyBorder="0" applyAlignment="0" applyProtection="0"/>
    <xf numFmtId="0" fontId="41" fillId="83" borderId="0" applyNumberFormat="0" applyBorder="0" applyAlignment="0" applyProtection="0"/>
    <xf numFmtId="0" fontId="20" fillId="12" borderId="0" applyNumberFormat="0" applyBorder="0" applyAlignment="0" applyProtection="0"/>
    <xf numFmtId="0" fontId="41" fillId="84" borderId="0" applyNumberFormat="0" applyBorder="0" applyAlignment="0" applyProtection="0"/>
    <xf numFmtId="0" fontId="20" fillId="9" borderId="0" applyNumberFormat="0" applyBorder="0" applyAlignment="0" applyProtection="0"/>
    <xf numFmtId="0" fontId="41" fillId="85" borderId="0" applyNumberFormat="0" applyBorder="0" applyAlignment="0" applyProtection="0"/>
    <xf numFmtId="0" fontId="20" fillId="8" borderId="0" applyNumberFormat="0" applyBorder="0" applyAlignment="0" applyProtection="0"/>
    <xf numFmtId="0" fontId="41" fillId="80" borderId="0" applyNumberFormat="0" applyBorder="0" applyAlignment="0" applyProtection="0"/>
    <xf numFmtId="0" fontId="41" fillId="81" borderId="0" applyNumberFormat="0" applyBorder="0" applyAlignment="0" applyProtection="0"/>
    <xf numFmtId="0" fontId="41" fillId="82" borderId="0" applyNumberFormat="0" applyBorder="0" applyAlignment="0" applyProtection="0"/>
    <xf numFmtId="0" fontId="41" fillId="83" borderId="0" applyNumberFormat="0" applyBorder="0" applyAlignment="0" applyProtection="0"/>
    <xf numFmtId="0" fontId="41" fillId="84" borderId="0" applyNumberFormat="0" applyBorder="0" applyAlignment="0" applyProtection="0"/>
    <xf numFmtId="0" fontId="41" fillId="85" borderId="0" applyNumberFormat="0" applyBorder="0" applyAlignment="0" applyProtection="0"/>
    <xf numFmtId="0" fontId="41" fillId="8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14" borderId="0" applyNumberFormat="0" applyBorder="0" applyAlignment="0" applyProtection="0"/>
    <xf numFmtId="0" fontId="41" fillId="8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1" fillId="88"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4" fillId="29" borderId="0" applyNumberFormat="0" applyBorder="0" applyAlignment="0" applyProtection="0"/>
    <xf numFmtId="0" fontId="14" fillId="24" borderId="0" applyNumberFormat="0" applyBorder="0" applyAlignment="0" applyProtection="0"/>
    <xf numFmtId="0" fontId="14" fillId="11" borderId="0" applyNumberFormat="0" applyBorder="0" applyAlignment="0" applyProtection="0"/>
    <xf numFmtId="0" fontId="41" fillId="89"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16" borderId="0" applyNumberFormat="0" applyBorder="0" applyAlignment="0" applyProtection="0"/>
    <xf numFmtId="0" fontId="41" fillId="90"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4" fillId="18" borderId="0" applyNumberFormat="0" applyBorder="0" applyAlignment="0" applyProtection="0"/>
    <xf numFmtId="0" fontId="14" fillId="31" borderId="0" applyNumberFormat="0" applyBorder="0" applyAlignment="0" applyProtection="0"/>
    <xf numFmtId="0" fontId="14" fillId="14" borderId="0" applyNumberFormat="0" applyBorder="0" applyAlignment="0" applyProtection="0"/>
    <xf numFmtId="0" fontId="41" fillId="91" borderId="0" applyNumberFormat="0" applyBorder="0" applyAlignment="0" applyProtection="0"/>
    <xf numFmtId="0" fontId="1" fillId="33" borderId="0" applyNumberFormat="0" applyBorder="0" applyAlignment="0" applyProtection="0"/>
    <xf numFmtId="0" fontId="1" fillId="2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13" borderId="0" applyNumberFormat="0" applyBorder="0" applyAlignment="0" applyProtection="0"/>
    <xf numFmtId="0" fontId="42" fillId="92" borderId="0" applyNumberFormat="0" applyBorder="0" applyAlignment="0" applyProtection="0"/>
    <xf numFmtId="0" fontId="21" fillId="23" borderId="0" applyNumberFormat="0" applyBorder="0" applyAlignment="0" applyProtection="0"/>
    <xf numFmtId="0" fontId="43" fillId="0" borderId="0" applyNumberFormat="0" applyFill="0" applyBorder="0" applyAlignment="0" applyProtection="0"/>
    <xf numFmtId="0" fontId="44" fillId="93" borderId="17" applyNumberFormat="0" applyAlignment="0" applyProtection="0"/>
    <xf numFmtId="0" fontId="44" fillId="93" borderId="17" applyNumberFormat="0" applyAlignment="0" applyProtection="0"/>
    <xf numFmtId="0" fontId="22" fillId="36" borderId="1" applyNumberFormat="0" applyAlignment="0" applyProtection="0"/>
    <xf numFmtId="0" fontId="45" fillId="0" borderId="18" applyNumberFormat="0" applyFill="0" applyAlignment="0" applyProtection="0"/>
    <xf numFmtId="0" fontId="46" fillId="94" borderId="19" applyNumberFormat="0" applyAlignment="0" applyProtection="0"/>
    <xf numFmtId="0" fontId="47" fillId="0" borderId="3">
      <alignment horizontal="center" vertical="center"/>
    </xf>
    <xf numFmtId="0" fontId="46" fillId="94" borderId="19" applyNumberFormat="0" applyAlignment="0" applyProtection="0"/>
    <xf numFmtId="0" fontId="15" fillId="24" borderId="2" applyNumberFormat="0" applyAlignment="0" applyProtection="0"/>
    <xf numFmtId="165" fontId="48" fillId="0" borderId="0" applyNumberFormat="0" applyFill="0" applyBorder="0" applyAlignment="0" applyProtection="0"/>
    <xf numFmtId="0" fontId="41" fillId="86" borderId="0" applyNumberFormat="0" applyBorder="0" applyAlignment="0" applyProtection="0"/>
    <xf numFmtId="0" fontId="41" fillId="87" borderId="0" applyNumberFormat="0" applyBorder="0" applyAlignment="0" applyProtection="0"/>
    <xf numFmtId="0" fontId="41" fillId="88" borderId="0" applyNumberFormat="0" applyBorder="0" applyAlignment="0" applyProtection="0"/>
    <xf numFmtId="0" fontId="41" fillId="89" borderId="0" applyNumberFormat="0" applyBorder="0" applyAlignment="0" applyProtection="0"/>
    <xf numFmtId="0" fontId="41" fillId="90" borderId="0" applyNumberFormat="0" applyBorder="0" applyAlignment="0" applyProtection="0"/>
    <xf numFmtId="0" fontId="41" fillId="91"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4" fontId="47" fillId="0" borderId="0" applyFont="0" applyFill="0" applyBorder="0" applyAlignment="0" applyProtection="0">
      <alignment wrapText="1"/>
    </xf>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176" fontId="2" fillId="0" borderId="0" applyFont="0" applyFill="0" applyBorder="0" applyAlignment="0" applyProtection="0"/>
    <xf numFmtId="44" fontId="2" fillId="0" borderId="0" applyFont="0" applyFill="0" applyBorder="0" applyAlignment="0" applyProtection="0"/>
    <xf numFmtId="0" fontId="49" fillId="0" borderId="0" applyNumberFormat="0" applyFill="0" applyBorder="0" applyAlignment="0" applyProtection="0"/>
    <xf numFmtId="0" fontId="24" fillId="0" borderId="0" applyNumberFormat="0" applyFill="0" applyBorder="0" applyAlignment="0" applyProtection="0"/>
    <xf numFmtId="0" fontId="25" fillId="0" borderId="0">
      <protection locked="0"/>
    </xf>
    <xf numFmtId="0" fontId="25" fillId="0" borderId="0">
      <protection locked="0"/>
    </xf>
    <xf numFmtId="0" fontId="26" fillId="0" borderId="0">
      <protection locked="0"/>
    </xf>
    <xf numFmtId="0" fontId="25" fillId="0" borderId="0">
      <protection locked="0"/>
    </xf>
    <xf numFmtId="0" fontId="25" fillId="0" borderId="0">
      <protection locked="0"/>
    </xf>
    <xf numFmtId="0" fontId="25" fillId="0" borderId="0">
      <protection locked="0"/>
    </xf>
    <xf numFmtId="0" fontId="26" fillId="0" borderId="0">
      <protection locked="0"/>
    </xf>
    <xf numFmtId="0" fontId="50" fillId="0" borderId="0" applyNumberFormat="0" applyFill="0" applyBorder="0" applyAlignment="0" applyProtection="0"/>
    <xf numFmtId="169" fontId="47" fillId="0" borderId="4" applyBorder="0">
      <alignment wrapText="1"/>
    </xf>
    <xf numFmtId="0" fontId="51" fillId="95" borderId="0" applyNumberFormat="0" applyBorder="0" applyAlignment="0" applyProtection="0"/>
    <xf numFmtId="0" fontId="17" fillId="40" borderId="0" applyNumberFormat="0" applyBorder="0" applyAlignment="0" applyProtection="0"/>
    <xf numFmtId="3" fontId="40" fillId="96" borderId="0" applyNumberFormat="0" applyFont="0" applyBorder="0" applyProtection="0">
      <alignment wrapText="1"/>
    </xf>
    <xf numFmtId="0" fontId="52" fillId="0" borderId="20" applyNumberFormat="0" applyFill="0" applyAlignment="0" applyProtection="0"/>
    <xf numFmtId="0" fontId="27" fillId="0" borderId="5" applyNumberFormat="0" applyFill="0" applyAlignment="0" applyProtection="0"/>
    <xf numFmtId="0" fontId="53" fillId="0" borderId="21" applyNumberFormat="0" applyFill="0" applyAlignment="0" applyProtection="0"/>
    <xf numFmtId="0" fontId="28" fillId="0" borderId="6" applyNumberFormat="0" applyFill="0" applyAlignment="0" applyProtection="0"/>
    <xf numFmtId="0" fontId="54" fillId="0" borderId="22" applyNumberFormat="0" applyFill="0" applyAlignment="0" applyProtection="0"/>
    <xf numFmtId="0" fontId="29" fillId="0" borderId="7" applyNumberFormat="0" applyFill="0" applyAlignment="0" applyProtection="0"/>
    <xf numFmtId="0" fontId="54" fillId="0" borderId="0" applyNumberFormat="0" applyFill="0" applyBorder="0" applyAlignment="0" applyProtection="0"/>
    <xf numFmtId="0" fontId="29" fillId="0" borderId="0" applyNumberFormat="0" applyFill="0" applyBorder="0" applyAlignment="0" applyProtection="0"/>
    <xf numFmtId="0" fontId="46" fillId="97" borderId="0" applyNumberFormat="0" applyBorder="0" applyProtection="0">
      <alignment horizontal="center" vertical="center" wrapText="1"/>
    </xf>
    <xf numFmtId="174" fontId="47" fillId="0" borderId="0">
      <alignment horizontal="left" wrapText="1" indent="4"/>
    </xf>
    <xf numFmtId="0" fontId="47" fillId="0" borderId="3">
      <alignment vertical="center"/>
    </xf>
    <xf numFmtId="0" fontId="45" fillId="0" borderId="18" applyNumberFormat="0" applyFill="0" applyAlignment="0" applyProtection="0"/>
    <xf numFmtId="0" fontId="23" fillId="0" borderId="8" applyNumberFormat="0" applyFill="0" applyAlignment="0" applyProtection="0"/>
    <xf numFmtId="170" fontId="47" fillId="0" borderId="4" applyFont="0" applyFill="0" applyBorder="0" applyAlignment="0" applyProtection="0">
      <alignment wrapText="1"/>
    </xf>
    <xf numFmtId="177" fontId="3" fillId="0" borderId="0" applyFont="0" applyFill="0" applyBorder="0" applyAlignment="0" applyProtection="0"/>
    <xf numFmtId="0" fontId="55" fillId="98" borderId="0" applyNumberFormat="0" applyBorder="0" applyAlignment="0" applyProtection="0"/>
    <xf numFmtId="0" fontId="18" fillId="34" borderId="0" applyNumberFormat="0" applyBorder="0" applyAlignment="0" applyProtection="0"/>
    <xf numFmtId="0" fontId="55" fillId="98" borderId="0" applyNumberFormat="0" applyBorder="0" applyAlignment="0" applyProtection="0"/>
    <xf numFmtId="0" fontId="30" fillId="0" borderId="0"/>
    <xf numFmtId="0" fontId="2" fillId="0" borderId="0" applyNumberFormat="0" applyFont="0" applyFill="0" applyBorder="0" applyAlignment="0" applyProtection="0"/>
    <xf numFmtId="0" fontId="2" fillId="0" borderId="0"/>
    <xf numFmtId="165" fontId="56" fillId="0" borderId="0"/>
    <xf numFmtId="165" fontId="56" fillId="0" borderId="0"/>
    <xf numFmtId="165" fontId="56" fillId="0" borderId="0"/>
    <xf numFmtId="0" fontId="8" fillId="0" borderId="0"/>
    <xf numFmtId="0" fontId="2" fillId="0" borderId="0"/>
    <xf numFmtId="165" fontId="56" fillId="0" borderId="0"/>
    <xf numFmtId="0" fontId="2" fillId="0" borderId="0"/>
    <xf numFmtId="165" fontId="56" fillId="0" borderId="0"/>
    <xf numFmtId="0" fontId="40" fillId="99" borderId="23" applyNumberFormat="0" applyFont="0" applyAlignment="0" applyProtection="0"/>
    <xf numFmtId="0" fontId="40" fillId="99" borderId="23" applyNumberFormat="0" applyFont="0" applyAlignment="0" applyProtection="0"/>
    <xf numFmtId="0" fontId="2" fillId="33" borderId="9" applyNumberFormat="0" applyFont="0" applyAlignment="0" applyProtection="0"/>
    <xf numFmtId="171" fontId="47" fillId="0" borderId="4" applyFont="0" applyFill="0" applyBorder="0" applyProtection="0">
      <alignment wrapText="1"/>
    </xf>
    <xf numFmtId="4" fontId="47" fillId="0" borderId="3">
      <alignment vertical="center"/>
    </xf>
    <xf numFmtId="10" fontId="47" fillId="0" borderId="3">
      <alignment vertical="center" wrapText="1"/>
    </xf>
    <xf numFmtId="179" fontId="47" fillId="0" borderId="4" applyFont="0" applyFill="0" applyBorder="0" applyProtection="0">
      <alignment wrapText="1"/>
    </xf>
    <xf numFmtId="172" fontId="40" fillId="0" borderId="0">
      <alignment wrapText="1"/>
    </xf>
    <xf numFmtId="9" fontId="40" fillId="0" borderId="0" applyFont="0" applyFill="0" applyBorder="0" applyAlignment="0" applyProtection="0"/>
    <xf numFmtId="9" fontId="5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0" fillId="0" borderId="0">
      <alignment horizontal="left" vertical="center" wrapText="1"/>
    </xf>
    <xf numFmtId="174" fontId="47" fillId="0" borderId="11" applyNumberFormat="0" applyFont="0" applyFill="0" applyAlignment="0" applyProtection="0">
      <alignment wrapText="1"/>
    </xf>
    <xf numFmtId="4" fontId="6" fillId="42" borderId="12" applyNumberFormat="0" applyProtection="0">
      <alignment vertical="center"/>
    </xf>
    <xf numFmtId="4" fontId="5" fillId="43" borderId="10" applyNumberFormat="0" applyProtection="0">
      <alignment vertical="center"/>
    </xf>
    <xf numFmtId="4" fontId="9" fillId="42" borderId="12" applyNumberFormat="0" applyProtection="0">
      <alignment vertical="center"/>
    </xf>
    <xf numFmtId="4" fontId="11" fillId="43" borderId="10" applyNumberFormat="0" applyProtection="0">
      <alignment vertical="center"/>
    </xf>
    <xf numFmtId="4" fontId="9" fillId="43" borderId="12" applyNumberFormat="0" applyProtection="0">
      <alignment vertical="center"/>
    </xf>
    <xf numFmtId="4" fontId="6" fillId="42" borderId="12" applyNumberFormat="0" applyProtection="0">
      <alignment horizontal="left" vertical="center" indent="1"/>
    </xf>
    <xf numFmtId="4" fontId="5" fillId="43" borderId="10" applyNumberFormat="0" applyProtection="0">
      <alignment horizontal="left" vertical="center" indent="1"/>
    </xf>
    <xf numFmtId="4" fontId="6" fillId="43" borderId="12" applyNumberFormat="0" applyProtection="0">
      <alignment horizontal="left" vertical="center" indent="1"/>
    </xf>
    <xf numFmtId="0" fontId="6" fillId="42" borderId="12" applyNumberFormat="0" applyProtection="0">
      <alignment horizontal="left" vertical="top" indent="1"/>
    </xf>
    <xf numFmtId="4" fontId="5" fillId="43" borderId="10" applyNumberFormat="0" applyProtection="0">
      <alignment horizontal="left" vertical="center" indent="1"/>
    </xf>
    <xf numFmtId="0" fontId="6" fillId="43" borderId="12" applyNumberFormat="0" applyProtection="0">
      <alignment horizontal="left" vertical="top" indent="1"/>
    </xf>
    <xf numFmtId="4" fontId="6" fillId="2" borderId="0" applyNumberFormat="0" applyProtection="0">
      <alignment horizontal="left" vertical="center" indent="1"/>
    </xf>
    <xf numFmtId="0" fontId="2" fillId="44" borderId="10" applyNumberFormat="0" applyProtection="0">
      <alignment horizontal="left" vertical="center" indent="1"/>
    </xf>
    <xf numFmtId="4" fontId="6" fillId="45" borderId="0" applyNumberFormat="0" applyProtection="0">
      <alignment horizontal="left" vertical="center" indent="1"/>
    </xf>
    <xf numFmtId="4" fontId="5" fillId="3" borderId="12" applyNumberFormat="0" applyProtection="0">
      <alignment horizontal="right" vertical="center"/>
    </xf>
    <xf numFmtId="4" fontId="5" fillId="46" borderId="10" applyNumberFormat="0" applyProtection="0">
      <alignment horizontal="right" vertical="center"/>
    </xf>
    <xf numFmtId="4" fontId="5" fillId="4" borderId="12" applyNumberFormat="0" applyProtection="0">
      <alignment horizontal="right" vertical="center"/>
    </xf>
    <xf numFmtId="4" fontId="5" fillId="47" borderId="10" applyNumberFormat="0" applyProtection="0">
      <alignment horizontal="right" vertical="center"/>
    </xf>
    <xf numFmtId="4" fontId="5" fillId="21" borderId="12" applyNumberFormat="0" applyProtection="0">
      <alignment horizontal="right" vertical="center"/>
    </xf>
    <xf numFmtId="4" fontId="5" fillId="48" borderId="10" applyNumberFormat="0" applyProtection="0">
      <alignment horizontal="right" vertical="center"/>
    </xf>
    <xf numFmtId="4" fontId="5" fillId="13" borderId="12" applyNumberFormat="0" applyProtection="0">
      <alignment horizontal="right" vertical="center"/>
    </xf>
    <xf numFmtId="4" fontId="5" fillId="49" borderId="10" applyNumberFormat="0" applyProtection="0">
      <alignment horizontal="right" vertical="center"/>
    </xf>
    <xf numFmtId="4" fontId="5" fillId="15" borderId="12" applyNumberFormat="0" applyProtection="0">
      <alignment horizontal="right" vertical="center"/>
    </xf>
    <xf numFmtId="4" fontId="5" fillId="50" borderId="10" applyNumberFormat="0" applyProtection="0">
      <alignment horizontal="right" vertical="center"/>
    </xf>
    <xf numFmtId="4" fontId="5" fillId="32" borderId="12" applyNumberFormat="0" applyProtection="0">
      <alignment horizontal="right" vertical="center"/>
    </xf>
    <xf numFmtId="4" fontId="5" fillId="51" borderId="10" applyNumberFormat="0" applyProtection="0">
      <alignment horizontal="right" vertical="center"/>
    </xf>
    <xf numFmtId="4" fontId="5" fillId="11" borderId="12" applyNumberFormat="0" applyProtection="0">
      <alignment horizontal="right" vertical="center"/>
    </xf>
    <xf numFmtId="4" fontId="5" fillId="52" borderId="10" applyNumberFormat="0" applyProtection="0">
      <alignment horizontal="right" vertical="center"/>
    </xf>
    <xf numFmtId="4" fontId="5" fillId="53" borderId="12" applyNumberFormat="0" applyProtection="0">
      <alignment horizontal="right" vertical="center"/>
    </xf>
    <xf numFmtId="4" fontId="5" fillId="54" borderId="10" applyNumberFormat="0" applyProtection="0">
      <alignment horizontal="right" vertical="center"/>
    </xf>
    <xf numFmtId="4" fontId="5" fillId="10" borderId="12" applyNumberFormat="0" applyProtection="0">
      <alignment horizontal="right" vertical="center"/>
    </xf>
    <xf numFmtId="4" fontId="5" fillId="55" borderId="10" applyNumberFormat="0" applyProtection="0">
      <alignment horizontal="right" vertical="center"/>
    </xf>
    <xf numFmtId="4" fontId="6" fillId="56" borderId="13" applyNumberFormat="0" applyProtection="0">
      <alignment horizontal="left" vertical="center" indent="1"/>
    </xf>
    <xf numFmtId="4" fontId="6" fillId="57" borderId="10" applyNumberFormat="0" applyProtection="0">
      <alignment horizontal="left" vertical="center" indent="1"/>
    </xf>
    <xf numFmtId="4" fontId="5" fillId="58" borderId="0" applyNumberFormat="0" applyProtection="0">
      <alignment horizontal="left" vertical="center" indent="1"/>
    </xf>
    <xf numFmtId="4" fontId="5" fillId="59" borderId="14" applyNumberFormat="0" applyProtection="0">
      <alignment horizontal="left" vertical="center" indent="1"/>
    </xf>
    <xf numFmtId="4" fontId="10" fillId="9" borderId="0" applyNumberFormat="0" applyProtection="0">
      <alignment horizontal="left" vertical="center" indent="1"/>
    </xf>
    <xf numFmtId="4" fontId="10" fillId="60" borderId="0" applyNumberFormat="0" applyProtection="0">
      <alignment horizontal="left" vertical="center" indent="1"/>
    </xf>
    <xf numFmtId="4" fontId="10" fillId="60" borderId="0" applyNumberFormat="0" applyProtection="0">
      <alignment horizontal="left" vertical="center" indent="1"/>
    </xf>
    <xf numFmtId="4" fontId="5" fillId="2" borderId="12" applyNumberFormat="0" applyProtection="0">
      <alignment horizontal="right" vertical="center"/>
    </xf>
    <xf numFmtId="0" fontId="2" fillId="44" borderId="10" applyNumberFormat="0" applyProtection="0">
      <alignment horizontal="left" vertical="center" indent="1"/>
    </xf>
    <xf numFmtId="4" fontId="5" fillId="58" borderId="0" applyNumberFormat="0" applyProtection="0">
      <alignment horizontal="left" vertical="center" indent="1"/>
    </xf>
    <xf numFmtId="4" fontId="5" fillId="59" borderId="10" applyNumberFormat="0" applyProtection="0">
      <alignment horizontal="left" vertical="center" indent="1"/>
    </xf>
    <xf numFmtId="4" fontId="5" fillId="58" borderId="0" applyNumberFormat="0" applyProtection="0">
      <alignment horizontal="left" vertical="center" indent="1"/>
    </xf>
    <xf numFmtId="4" fontId="5" fillId="2" borderId="0" applyNumberFormat="0" applyProtection="0">
      <alignment horizontal="left" vertical="center" indent="1"/>
    </xf>
    <xf numFmtId="4" fontId="5" fillId="61" borderId="10" applyNumberFormat="0" applyProtection="0">
      <alignment horizontal="left" vertical="center" indent="1"/>
    </xf>
    <xf numFmtId="4" fontId="5" fillId="45" borderId="0" applyNumberFormat="0" applyProtection="0">
      <alignment horizontal="left" vertical="center" indent="1"/>
    </xf>
    <xf numFmtId="0" fontId="2" fillId="9" borderId="12" applyNumberFormat="0" applyProtection="0">
      <alignment horizontal="left" vertical="center" indent="1"/>
    </xf>
    <xf numFmtId="0" fontId="2" fillId="61" borderId="10" applyNumberFormat="0" applyProtection="0">
      <alignment horizontal="left" vertical="center" indent="1"/>
    </xf>
    <xf numFmtId="0" fontId="2" fillId="60" borderId="12" applyNumberFormat="0" applyProtection="0">
      <alignment horizontal="left" vertical="center" indent="1"/>
    </xf>
    <xf numFmtId="0" fontId="2" fillId="9" borderId="12" applyNumberFormat="0" applyProtection="0">
      <alignment horizontal="left" vertical="top" indent="1"/>
    </xf>
    <xf numFmtId="0" fontId="2" fillId="61" borderId="10" applyNumberFormat="0" applyProtection="0">
      <alignment horizontal="left" vertical="center" indent="1"/>
    </xf>
    <xf numFmtId="0" fontId="2" fillId="60" borderId="12" applyNumberFormat="0" applyProtection="0">
      <alignment horizontal="left" vertical="top" indent="1"/>
    </xf>
    <xf numFmtId="0" fontId="2" fillId="2" borderId="12" applyNumberFormat="0" applyProtection="0">
      <alignment horizontal="left" vertical="center" indent="1"/>
    </xf>
    <xf numFmtId="0" fontId="2" fillId="41" borderId="10" applyNumberFormat="0" applyProtection="0">
      <alignment horizontal="left" vertical="center" indent="1"/>
    </xf>
    <xf numFmtId="0" fontId="2" fillId="45" borderId="12" applyNumberFormat="0" applyProtection="0">
      <alignment horizontal="left" vertical="center" indent="1"/>
    </xf>
    <xf numFmtId="0" fontId="2" fillId="2" borderId="12" applyNumberFormat="0" applyProtection="0">
      <alignment horizontal="left" vertical="top" indent="1"/>
    </xf>
    <xf numFmtId="0" fontId="2" fillId="41" borderId="10" applyNumberFormat="0" applyProtection="0">
      <alignment horizontal="left" vertical="center" indent="1"/>
    </xf>
    <xf numFmtId="0" fontId="2" fillId="45" borderId="12" applyNumberFormat="0" applyProtection="0">
      <alignment horizontal="left" vertical="top" indent="1"/>
    </xf>
    <xf numFmtId="0" fontId="2" fillId="7" borderId="12" applyNumberFormat="0" applyProtection="0">
      <alignment horizontal="left" vertical="center" indent="1"/>
    </xf>
    <xf numFmtId="0" fontId="2" fillId="62" borderId="10" applyNumberFormat="0" applyProtection="0">
      <alignment horizontal="left" vertical="center" indent="1"/>
    </xf>
    <xf numFmtId="0" fontId="2" fillId="63" borderId="12" applyNumberFormat="0" applyProtection="0">
      <alignment horizontal="left" vertical="center" indent="1"/>
    </xf>
    <xf numFmtId="0" fontId="2" fillId="7" borderId="12" applyNumberFormat="0" applyProtection="0">
      <alignment horizontal="left" vertical="top" indent="1"/>
    </xf>
    <xf numFmtId="0" fontId="2" fillId="62" borderId="10" applyNumberFormat="0" applyProtection="0">
      <alignment horizontal="left" vertical="center" indent="1"/>
    </xf>
    <xf numFmtId="0" fontId="2" fillId="63" borderId="12" applyNumberFormat="0" applyProtection="0">
      <alignment horizontal="left" vertical="top" indent="1"/>
    </xf>
    <xf numFmtId="0" fontId="2" fillId="58" borderId="12" applyNumberFormat="0" applyProtection="0">
      <alignment horizontal="left" vertical="center" indent="1"/>
    </xf>
    <xf numFmtId="0" fontId="2" fillId="44" borderId="10" applyNumberFormat="0" applyProtection="0">
      <alignment horizontal="left" vertical="center" indent="1"/>
    </xf>
    <xf numFmtId="0" fontId="2" fillId="64" borderId="12" applyNumberFormat="0" applyProtection="0">
      <alignment horizontal="left" vertical="center" indent="1"/>
    </xf>
    <xf numFmtId="0" fontId="2" fillId="58" borderId="12" applyNumberFormat="0" applyProtection="0">
      <alignment horizontal="left" vertical="top" indent="1"/>
    </xf>
    <xf numFmtId="0" fontId="2" fillId="44" borderId="10" applyNumberFormat="0" applyProtection="0">
      <alignment horizontal="left" vertical="center" indent="1"/>
    </xf>
    <xf numFmtId="0" fontId="2" fillId="64" borderId="12" applyNumberFormat="0" applyProtection="0">
      <alignment horizontal="left" vertical="top" indent="1"/>
    </xf>
    <xf numFmtId="0" fontId="2" fillId="6" borderId="3" applyNumberFormat="0">
      <protection locked="0"/>
    </xf>
    <xf numFmtId="4" fontId="5" fillId="5" borderId="12" applyNumberFormat="0" applyProtection="0">
      <alignment vertical="center"/>
    </xf>
    <xf numFmtId="4" fontId="5" fillId="65" borderId="10" applyNumberFormat="0" applyProtection="0">
      <alignment vertical="center"/>
    </xf>
    <xf numFmtId="4" fontId="5" fillId="65" borderId="12" applyNumberFormat="0" applyProtection="0">
      <alignment vertical="center"/>
    </xf>
    <xf numFmtId="4" fontId="11" fillId="5" borderId="12" applyNumberFormat="0" applyProtection="0">
      <alignment vertical="center"/>
    </xf>
    <xf numFmtId="4" fontId="11" fillId="65" borderId="10" applyNumberFormat="0" applyProtection="0">
      <alignment vertical="center"/>
    </xf>
    <xf numFmtId="4" fontId="11" fillId="65" borderId="12" applyNumberFormat="0" applyProtection="0">
      <alignment vertical="center"/>
    </xf>
    <xf numFmtId="4" fontId="5" fillId="5" borderId="12" applyNumberFormat="0" applyProtection="0">
      <alignment horizontal="left" vertical="center" indent="1"/>
    </xf>
    <xf numFmtId="4" fontId="5" fillId="65" borderId="10" applyNumberFormat="0" applyProtection="0">
      <alignment horizontal="left" vertical="center" indent="1"/>
    </xf>
    <xf numFmtId="4" fontId="5" fillId="65" borderId="12" applyNumberFormat="0" applyProtection="0">
      <alignment horizontal="left" vertical="center" indent="1"/>
    </xf>
    <xf numFmtId="0" fontId="5" fillId="5" borderId="12" applyNumberFormat="0" applyProtection="0">
      <alignment horizontal="left" vertical="top" indent="1"/>
    </xf>
    <xf numFmtId="4" fontId="5" fillId="65" borderId="10" applyNumberFormat="0" applyProtection="0">
      <alignment horizontal="left" vertical="center" indent="1"/>
    </xf>
    <xf numFmtId="0" fontId="5" fillId="65" borderId="12" applyNumberFormat="0" applyProtection="0">
      <alignment horizontal="left" vertical="top" indent="1"/>
    </xf>
    <xf numFmtId="4" fontId="5" fillId="58" borderId="12" applyNumberFormat="0" applyProtection="0">
      <alignment horizontal="right" vertical="center"/>
    </xf>
    <xf numFmtId="4" fontId="5" fillId="59" borderId="10" applyNumberFormat="0" applyProtection="0">
      <alignment horizontal="right" vertical="center"/>
    </xf>
    <xf numFmtId="4" fontId="11" fillId="58" borderId="12" applyNumberFormat="0" applyProtection="0">
      <alignment horizontal="right" vertical="center"/>
    </xf>
    <xf numFmtId="4" fontId="11" fillId="59" borderId="10" applyNumberFormat="0" applyProtection="0">
      <alignment horizontal="right" vertical="center"/>
    </xf>
    <xf numFmtId="4" fontId="5" fillId="2" borderId="12" applyNumberFormat="0" applyProtection="0">
      <alignment horizontal="left" vertical="center" indent="1"/>
    </xf>
    <xf numFmtId="0" fontId="2" fillId="44" borderId="10" applyNumberFormat="0" applyProtection="0">
      <alignment horizontal="left" vertical="center" indent="1"/>
    </xf>
    <xf numFmtId="4" fontId="5" fillId="2" borderId="12" applyNumberFormat="0" applyProtection="0">
      <alignment horizontal="left" vertical="center" indent="1"/>
    </xf>
    <xf numFmtId="0" fontId="5" fillId="2" borderId="12" applyNumberFormat="0" applyProtection="0">
      <alignment horizontal="left" vertical="top" indent="1"/>
    </xf>
    <xf numFmtId="0" fontId="2" fillId="44" borderId="10" applyNumberFormat="0" applyProtection="0">
      <alignment horizontal="left" vertical="center" indent="1"/>
    </xf>
    <xf numFmtId="0" fontId="5" fillId="45" borderId="12" applyNumberFormat="0" applyProtection="0">
      <alignment horizontal="left" vertical="top" indent="1"/>
    </xf>
    <xf numFmtId="4" fontId="12" fillId="66" borderId="0" applyNumberFormat="0" applyProtection="0">
      <alignment horizontal="left" vertical="center" indent="1"/>
    </xf>
    <xf numFmtId="0" fontId="31" fillId="0" borderId="0"/>
    <xf numFmtId="4" fontId="7" fillId="58" borderId="12" applyNumberFormat="0" applyProtection="0">
      <alignment horizontal="right" vertical="center"/>
    </xf>
    <xf numFmtId="4" fontId="7" fillId="59" borderId="10" applyNumberFormat="0" applyProtection="0">
      <alignment horizontal="right" vertical="center"/>
    </xf>
    <xf numFmtId="0" fontId="13" fillId="0" borderId="0" applyNumberFormat="0" applyFill="0" applyBorder="0" applyAlignment="0" applyProtection="0"/>
    <xf numFmtId="0" fontId="32" fillId="0" borderId="0"/>
    <xf numFmtId="0" fontId="40" fillId="0" borderId="4" applyNumberFormat="0" applyFill="0" applyBorder="0" applyProtection="0">
      <alignment horizontal="center" wrapText="1"/>
    </xf>
    <xf numFmtId="173" fontId="40" fillId="0" borderId="0">
      <alignment horizontal="right" wrapText="1"/>
    </xf>
    <xf numFmtId="0" fontId="57" fillId="0" borderId="0" applyNumberFormat="0" applyFill="0" applyBorder="0" applyAlignment="0" applyProtection="0"/>
    <xf numFmtId="0" fontId="49" fillId="0" borderId="0" applyNumberFormat="0" applyFill="0" applyBorder="0" applyAlignment="0" applyProtection="0"/>
    <xf numFmtId="174" fontId="40" fillId="0" borderId="0" applyNumberFormat="0" applyFill="0" applyBorder="0" applyAlignment="0" applyProtection="0">
      <alignment wrapText="1"/>
    </xf>
    <xf numFmtId="0" fontId="58" fillId="0" borderId="0" applyNumberFormat="0" applyFill="0" applyBorder="0" applyAlignment="0" applyProtection="0"/>
    <xf numFmtId="0" fontId="13" fillId="0" borderId="0" applyNumberFormat="0" applyFill="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58" fillId="0" borderId="0" applyNumberFormat="0" applyFill="0" applyBorder="0" applyAlignment="0" applyProtection="0"/>
    <xf numFmtId="0" fontId="47" fillId="0" borderId="24" applyNumberFormat="0" applyFill="0" applyAlignment="0" applyProtection="0"/>
    <xf numFmtId="0" fontId="16" fillId="0" borderId="15" applyNumberFormat="0" applyFill="0" applyAlignment="0" applyProtection="0"/>
    <xf numFmtId="3" fontId="60" fillId="100" borderId="16">
      <alignment wrapText="1"/>
    </xf>
    <xf numFmtId="0" fontId="47" fillId="0" borderId="24" applyNumberFormat="0" applyFill="0" applyAlignment="0" applyProtection="0"/>
    <xf numFmtId="0" fontId="42" fillId="92" borderId="0" applyNumberFormat="0" applyBorder="0" applyAlignment="0" applyProtection="0"/>
    <xf numFmtId="0" fontId="51" fillId="95" borderId="0" applyNumberFormat="0" applyBorder="0" applyAlignment="0" applyProtection="0"/>
    <xf numFmtId="0" fontId="57" fillId="0" borderId="0" applyNumberFormat="0" applyFill="0" applyBorder="0" applyAlignment="0" applyProtection="0"/>
    <xf numFmtId="0" fontId="19" fillId="0" borderId="0" applyNumberFormat="0" applyFill="0" applyBorder="0" applyAlignment="0" applyProtection="0"/>
    <xf numFmtId="0" fontId="33" fillId="0" borderId="0"/>
    <xf numFmtId="0" fontId="80" fillId="0" borderId="0" applyNumberFormat="0" applyFill="0" applyBorder="0" applyAlignment="0" applyProtection="0"/>
    <xf numFmtId="165" fontId="48" fillId="0" borderId="0" applyNumberForma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2" fillId="0" borderId="0" applyFont="0" applyFill="0" applyBorder="0" applyAlignment="0" applyProtection="0"/>
    <xf numFmtId="170" fontId="92" fillId="107" borderId="104">
      <alignment horizontal="left" vertical="center" wrapText="1" indent="8"/>
    </xf>
    <xf numFmtId="14" fontId="92" fillId="0" borderId="105" applyNumberFormat="0" applyFont="0" applyFill="0" applyAlignment="0" applyProtection="0">
      <alignment horizontal="center" vertical="center" wrapText="1"/>
    </xf>
    <xf numFmtId="14" fontId="93" fillId="0" borderId="106">
      <alignment horizontal="right" vertical="center" wrapText="1"/>
    </xf>
    <xf numFmtId="170" fontId="92" fillId="107" borderId="104" applyNumberFormat="0" applyFill="0" applyBorder="0" applyAlignment="0" applyProtection="0">
      <alignment horizontal="left" vertical="center" wrapText="1" indent="8"/>
    </xf>
    <xf numFmtId="49" fontId="93" fillId="0" borderId="106">
      <alignment horizontal="left" vertical="center" wrapText="1" indent="8"/>
    </xf>
    <xf numFmtId="49" fontId="93" fillId="0" borderId="106">
      <alignment horizontal="left" vertical="center" wrapText="1" indent="6"/>
    </xf>
    <xf numFmtId="170" fontId="93" fillId="0" borderId="107">
      <alignment horizontal="left" vertical="center"/>
    </xf>
    <xf numFmtId="0" fontId="92" fillId="0" borderId="108">
      <alignment horizontal="center" vertical="center" wrapText="1"/>
    </xf>
    <xf numFmtId="49" fontId="93" fillId="0" borderId="106">
      <alignment horizontal="left" vertical="center" wrapText="1" indent="10"/>
    </xf>
    <xf numFmtId="49" fontId="92" fillId="0" borderId="106">
      <alignment horizontal="left" vertical="center" wrapText="1" indent="4"/>
    </xf>
    <xf numFmtId="49" fontId="93" fillId="0" borderId="106">
      <alignment horizontal="left" vertical="center" wrapText="1" indent="4"/>
    </xf>
    <xf numFmtId="49" fontId="92" fillId="0" borderId="106">
      <alignment horizontal="left" vertical="center" wrapText="1" indent="4"/>
    </xf>
    <xf numFmtId="49" fontId="92" fillId="0" borderId="106">
      <alignment horizontal="left" vertical="center" wrapText="1" indent="6"/>
    </xf>
    <xf numFmtId="49" fontId="92" fillId="0" borderId="106">
      <alignment horizontal="left" vertical="center" wrapText="1" indent="8"/>
    </xf>
    <xf numFmtId="49" fontId="93" fillId="0" borderId="109">
      <alignment horizontal="left" vertical="center" wrapText="1" indent="8"/>
    </xf>
    <xf numFmtId="49" fontId="92" fillId="0" borderId="110">
      <alignment horizontal="center" vertical="center" wrapText="1"/>
    </xf>
    <xf numFmtId="185" fontId="92" fillId="108" borderId="4">
      <alignment horizontal="right" vertical="center" wrapText="1"/>
    </xf>
    <xf numFmtId="170" fontId="92" fillId="109" borderId="4">
      <alignment horizontal="right" vertical="center"/>
    </xf>
    <xf numFmtId="170" fontId="93" fillId="0" borderId="4">
      <alignment horizontal="right" vertical="center"/>
    </xf>
    <xf numFmtId="14" fontId="94" fillId="101" borderId="0" applyNumberFormat="0" applyAlignment="0" applyProtection="0">
      <alignment horizontal="center" vertical="center" wrapText="1"/>
    </xf>
    <xf numFmtId="170" fontId="92" fillId="107" borderId="104" applyFont="0" applyFill="0" applyBorder="0" applyAlignment="0" applyProtection="0">
      <alignment horizontal="left" vertical="center" wrapText="1" indent="8"/>
    </xf>
    <xf numFmtId="14" fontId="95" fillId="0" borderId="108">
      <alignment horizontal="left" vertical="center" wrapText="1"/>
    </xf>
    <xf numFmtId="3" fontId="93" fillId="0" borderId="4">
      <alignment horizontal="right"/>
    </xf>
    <xf numFmtId="0" fontId="40" fillId="68"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1" fillId="80" borderId="0" applyNumberFormat="0" applyBorder="0" applyAlignment="0" applyProtection="0"/>
    <xf numFmtId="0" fontId="41" fillId="81" borderId="0" applyNumberFormat="0" applyBorder="0" applyAlignment="0" applyProtection="0"/>
    <xf numFmtId="0" fontId="41" fillId="82" borderId="0" applyNumberFormat="0" applyBorder="0" applyAlignment="0" applyProtection="0"/>
    <xf numFmtId="0" fontId="41" fillId="83" borderId="0" applyNumberFormat="0" applyBorder="0" applyAlignment="0" applyProtection="0"/>
    <xf numFmtId="0" fontId="41" fillId="84" borderId="0" applyNumberFormat="0" applyBorder="0" applyAlignment="0" applyProtection="0"/>
    <xf numFmtId="0" fontId="41" fillId="85" borderId="0" applyNumberFormat="0" applyBorder="0" applyAlignment="0" applyProtection="0"/>
    <xf numFmtId="0" fontId="41" fillId="86" borderId="0" applyNumberFormat="0" applyBorder="0" applyAlignment="0" applyProtection="0"/>
    <xf numFmtId="0" fontId="41" fillId="87" borderId="0" applyNumberFormat="0" applyBorder="0" applyAlignment="0" applyProtection="0"/>
    <xf numFmtId="0" fontId="41" fillId="88" borderId="0" applyNumberFormat="0" applyBorder="0" applyAlignment="0" applyProtection="0"/>
    <xf numFmtId="0" fontId="41" fillId="89" borderId="0" applyNumberFormat="0" applyBorder="0" applyAlignment="0" applyProtection="0"/>
    <xf numFmtId="0" fontId="41" fillId="90" borderId="0" applyNumberFormat="0" applyBorder="0" applyAlignment="0" applyProtection="0"/>
    <xf numFmtId="0" fontId="41" fillId="91" borderId="0" applyNumberFormat="0" applyBorder="0" applyAlignment="0" applyProtection="0"/>
    <xf numFmtId="0" fontId="55" fillId="98" borderId="0" applyNumberFormat="0" applyBorder="0" applyAlignment="0" applyProtection="0"/>
    <xf numFmtId="0" fontId="49" fillId="0" borderId="0" applyNumberFormat="0" applyFill="0" applyBorder="0" applyAlignment="0" applyProtection="0"/>
    <xf numFmtId="0" fontId="58" fillId="0" borderId="0" applyNumberFormat="0" applyFill="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47" fillId="0" borderId="24" applyNumberFormat="0" applyFill="0" applyAlignment="0" applyProtection="0"/>
    <xf numFmtId="0" fontId="42" fillId="92" borderId="0" applyNumberFormat="0" applyBorder="0" applyAlignment="0" applyProtection="0"/>
    <xf numFmtId="0" fontId="51" fillId="95" borderId="0" applyNumberFormat="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0" fontId="2" fillId="0" borderId="0"/>
    <xf numFmtId="0" fontId="59" fillId="0" borderId="0" applyNumberFormat="0" applyFill="0" applyBorder="0" applyAlignment="0" applyProtection="0"/>
    <xf numFmtId="0" fontId="62" fillId="0" borderId="0"/>
    <xf numFmtId="9" fontId="62" fillId="0" borderId="0" applyFont="0" applyFill="0" applyBorder="0" applyAlignment="0" applyProtection="0"/>
    <xf numFmtId="164" fontId="40" fillId="0" borderId="0" applyFont="0" applyFill="0" applyBorder="0" applyAlignment="0" applyProtection="0"/>
    <xf numFmtId="0" fontId="110" fillId="0" borderId="0" applyNumberFormat="0" applyFill="0" applyBorder="0" applyAlignment="0" applyProtection="0"/>
  </cellStyleXfs>
  <cellXfs count="626">
    <xf numFmtId="0" fontId="0" fillId="0" borderId="0" xfId="0"/>
    <xf numFmtId="0" fontId="61" fillId="0" borderId="0" xfId="0" applyFont="1" applyAlignment="1">
      <alignment horizontal="left" vertical="top"/>
    </xf>
    <xf numFmtId="0" fontId="61" fillId="0" borderId="0" xfId="0" quotePrefix="1" applyFont="1" applyAlignment="1">
      <alignment horizontal="left" vertical="top"/>
    </xf>
    <xf numFmtId="0" fontId="62" fillId="101" borderId="25" xfId="0" applyFont="1" applyFill="1" applyBorder="1" applyAlignment="1">
      <alignment horizontal="center"/>
    </xf>
    <xf numFmtId="0" fontId="63" fillId="101" borderId="26" xfId="0" applyFont="1" applyFill="1" applyBorder="1" applyAlignment="1">
      <alignment horizontal="left"/>
    </xf>
    <xf numFmtId="0" fontId="62" fillId="101" borderId="25" xfId="0" applyFont="1" applyFill="1" applyBorder="1" applyAlignment="1">
      <alignment horizontal="left" indent="1"/>
    </xf>
    <xf numFmtId="0" fontId="3" fillId="101" borderId="27" xfId="0" applyFont="1" applyFill="1" applyBorder="1"/>
    <xf numFmtId="0" fontId="2" fillId="101" borderId="25" xfId="0" applyFont="1" applyFill="1" applyBorder="1" applyAlignment="1">
      <alignment horizontal="left" indent="1"/>
    </xf>
    <xf numFmtId="0" fontId="2" fillId="101" borderId="25" xfId="0" applyFont="1" applyFill="1" applyBorder="1" applyAlignment="1">
      <alignment horizontal="left" indent="2"/>
    </xf>
    <xf numFmtId="165" fontId="64" fillId="0" borderId="0" xfId="155" applyFont="1"/>
    <xf numFmtId="165" fontId="65" fillId="0" borderId="0" xfId="155" applyFont="1"/>
    <xf numFmtId="165" fontId="2" fillId="67" borderId="0" xfId="156" applyFont="1" applyFill="1"/>
    <xf numFmtId="0" fontId="62" fillId="101" borderId="25" xfId="0" applyFont="1" applyFill="1" applyBorder="1" applyAlignment="1">
      <alignment horizontal="left" vertical="center" indent="1"/>
    </xf>
    <xf numFmtId="0" fontId="3" fillId="101" borderId="25" xfId="0" applyFont="1" applyFill="1" applyBorder="1"/>
    <xf numFmtId="0" fontId="0" fillId="0" borderId="28" xfId="0" applyBorder="1"/>
    <xf numFmtId="0" fontId="61" fillId="0" borderId="28" xfId="0" applyFont="1" applyBorder="1" applyAlignment="1">
      <alignment horizontal="left" vertical="top"/>
    </xf>
    <xf numFmtId="0" fontId="61" fillId="101" borderId="0" xfId="0" applyFont="1" applyFill="1" applyAlignment="1">
      <alignment horizontal="left" vertical="top"/>
    </xf>
    <xf numFmtId="0" fontId="61" fillId="0" borderId="29" xfId="0" quotePrefix="1" applyFont="1" applyBorder="1" applyAlignment="1">
      <alignment horizontal="left" vertical="top"/>
    </xf>
    <xf numFmtId="0" fontId="61" fillId="0" borderId="29" xfId="0" applyFont="1" applyBorder="1" applyAlignment="1">
      <alignment horizontal="left" vertical="top"/>
    </xf>
    <xf numFmtId="0" fontId="62" fillId="101" borderId="25" xfId="0" quotePrefix="1" applyFont="1" applyFill="1" applyBorder="1" applyAlignment="1">
      <alignment horizontal="left" indent="1"/>
    </xf>
    <xf numFmtId="0" fontId="66" fillId="101" borderId="27" xfId="0" applyFont="1" applyFill="1" applyBorder="1"/>
    <xf numFmtId="0" fontId="67" fillId="0" borderId="0" xfId="0" applyFont="1" applyAlignment="1">
      <alignment horizontal="center" vertical="center"/>
    </xf>
    <xf numFmtId="0" fontId="62" fillId="101" borderId="25" xfId="0" applyFont="1" applyFill="1" applyBorder="1"/>
    <xf numFmtId="0" fontId="62" fillId="101" borderId="25" xfId="0" quotePrefix="1" applyFont="1" applyFill="1" applyBorder="1"/>
    <xf numFmtId="0" fontId="66" fillId="101" borderId="27" xfId="0" quotePrefix="1" applyFont="1" applyFill="1" applyBorder="1"/>
    <xf numFmtId="0" fontId="62" fillId="101" borderId="0" xfId="0" applyFont="1" applyFill="1"/>
    <xf numFmtId="0" fontId="63" fillId="101" borderId="25" xfId="0" applyFont="1" applyFill="1" applyBorder="1" applyAlignment="1">
      <alignment horizontal="center"/>
    </xf>
    <xf numFmtId="0" fontId="66" fillId="101" borderId="27" xfId="0" applyFont="1" applyFill="1" applyBorder="1" applyAlignment="1">
      <alignment horizontal="left"/>
    </xf>
    <xf numFmtId="0" fontId="3" fillId="101" borderId="0" xfId="0" applyFont="1" applyFill="1"/>
    <xf numFmtId="0" fontId="2" fillId="101" borderId="25" xfId="0" applyFont="1" applyFill="1" applyBorder="1"/>
    <xf numFmtId="0" fontId="63" fillId="101" borderId="30" xfId="0" applyFont="1" applyFill="1" applyBorder="1" applyAlignment="1">
      <alignment horizontal="left"/>
    </xf>
    <xf numFmtId="0" fontId="0" fillId="101" borderId="0" xfId="0" applyFill="1"/>
    <xf numFmtId="0" fontId="68" fillId="101" borderId="0" xfId="0" applyFont="1" applyFill="1"/>
    <xf numFmtId="166" fontId="62" fillId="0" borderId="0" xfId="171" applyNumberFormat="1" applyFont="1" applyFill="1" applyBorder="1" applyAlignment="1">
      <alignment horizontal="right"/>
    </xf>
    <xf numFmtId="0" fontId="62" fillId="0" borderId="0" xfId="0" applyFont="1" applyAlignment="1">
      <alignment horizontal="right"/>
    </xf>
    <xf numFmtId="0" fontId="62" fillId="0" borderId="0" xfId="0" applyFont="1"/>
    <xf numFmtId="0" fontId="4" fillId="0" borderId="0" xfId="0" applyFont="1"/>
    <xf numFmtId="0" fontId="2" fillId="101" borderId="0" xfId="0" applyFont="1" applyFill="1"/>
    <xf numFmtId="0" fontId="69" fillId="0" borderId="0" xfId="0" applyFont="1"/>
    <xf numFmtId="165" fontId="66" fillId="0" borderId="0" xfId="0" applyNumberFormat="1" applyFont="1" applyAlignment="1">
      <alignment horizontal="right"/>
    </xf>
    <xf numFmtId="165" fontId="2" fillId="101" borderId="32" xfId="0" applyNumberFormat="1" applyFont="1" applyFill="1" applyBorder="1" applyAlignment="1">
      <alignment horizontal="right" vertical="center"/>
    </xf>
    <xf numFmtId="165" fontId="0" fillId="0" borderId="0" xfId="0" applyNumberFormat="1"/>
    <xf numFmtId="0" fontId="62" fillId="101" borderId="0" xfId="0" applyFont="1" applyFill="1" applyAlignment="1">
      <alignment horizontal="right"/>
    </xf>
    <xf numFmtId="0" fontId="70" fillId="101" borderId="0" xfId="0" applyFont="1" applyFill="1"/>
    <xf numFmtId="0" fontId="71" fillId="101" borderId="0" xfId="0" applyFont="1" applyFill="1"/>
    <xf numFmtId="0" fontId="71" fillId="101" borderId="0" xfId="0" applyFont="1" applyFill="1" applyAlignment="1">
      <alignment horizontal="left" vertical="center" readingOrder="1"/>
    </xf>
    <xf numFmtId="0" fontId="71" fillId="101" borderId="25" xfId="0" applyFont="1" applyFill="1" applyBorder="1" applyAlignment="1">
      <alignment horizontal="center"/>
    </xf>
    <xf numFmtId="0" fontId="71" fillId="101" borderId="0" xfId="0" applyFont="1" applyFill="1" applyAlignment="1">
      <alignment horizontal="center"/>
    </xf>
    <xf numFmtId="0" fontId="62" fillId="0" borderId="25" xfId="0" applyFont="1" applyBorder="1" applyAlignment="1">
      <alignment horizontal="left" indent="1"/>
    </xf>
    <xf numFmtId="165" fontId="2" fillId="0" borderId="0" xfId="0" applyNumberFormat="1" applyFont="1" applyAlignment="1">
      <alignment horizontal="right" vertical="center"/>
    </xf>
    <xf numFmtId="10" fontId="3" fillId="0" borderId="0" xfId="171" applyNumberFormat="1" applyFont="1" applyFill="1" applyBorder="1"/>
    <xf numFmtId="3" fontId="61" fillId="0" borderId="0" xfId="0" applyNumberFormat="1" applyFont="1" applyAlignment="1">
      <alignment horizontal="right" vertical="top"/>
    </xf>
    <xf numFmtId="3" fontId="61" fillId="0" borderId="0" xfId="171" applyNumberFormat="1" applyFont="1" applyFill="1" applyAlignment="1">
      <alignment horizontal="right" vertical="top"/>
    </xf>
    <xf numFmtId="1" fontId="61" fillId="0" borderId="0" xfId="0" applyNumberFormat="1" applyFont="1" applyAlignment="1">
      <alignment horizontal="left" vertical="top"/>
    </xf>
    <xf numFmtId="10" fontId="2" fillId="0" borderId="25" xfId="171" applyNumberFormat="1" applyFont="1" applyFill="1" applyBorder="1" applyAlignment="1">
      <alignment horizontal="left" indent="1"/>
    </xf>
    <xf numFmtId="0" fontId="0" fillId="0" borderId="0" xfId="0" applyAlignment="1">
      <alignment vertical="center"/>
    </xf>
    <xf numFmtId="3" fontId="67" fillId="0" borderId="0" xfId="0" applyNumberFormat="1" applyFont="1" applyAlignment="1">
      <alignment horizontal="right" vertical="top"/>
    </xf>
    <xf numFmtId="0" fontId="47" fillId="0" borderId="0" xfId="0" applyFont="1"/>
    <xf numFmtId="0" fontId="62" fillId="0" borderId="25" xfId="0" quotePrefix="1" applyFont="1" applyBorder="1" applyAlignment="1">
      <alignment horizontal="left" indent="1"/>
    </xf>
    <xf numFmtId="0" fontId="62" fillId="0" borderId="25" xfId="0" quotePrefix="1" applyFont="1" applyBorder="1" applyAlignment="1">
      <alignment horizontal="left" indent="2"/>
    </xf>
    <xf numFmtId="0" fontId="62" fillId="0" borderId="25" xfId="0" applyFont="1" applyBorder="1" applyAlignment="1">
      <alignment horizontal="left" indent="2"/>
    </xf>
    <xf numFmtId="0" fontId="71" fillId="0" borderId="0" xfId="0" applyFont="1" applyAlignment="1">
      <alignment horizontal="center" vertical="center"/>
    </xf>
    <xf numFmtId="165" fontId="62" fillId="0" borderId="0" xfId="0" applyNumberFormat="1" applyFont="1" applyAlignment="1">
      <alignment horizontal="right"/>
    </xf>
    <xf numFmtId="0" fontId="0" fillId="0" borderId="0" xfId="0" applyAlignment="1">
      <alignment horizontal="left" vertical="center" indent="1"/>
    </xf>
    <xf numFmtId="0" fontId="74" fillId="0" borderId="0" xfId="0" applyFont="1"/>
    <xf numFmtId="0" fontId="71" fillId="0" borderId="0" xfId="0" applyFont="1" applyAlignment="1">
      <alignment horizontal="left" vertical="center" readingOrder="1"/>
    </xf>
    <xf numFmtId="0" fontId="3" fillId="0" borderId="0" xfId="0" applyFont="1" applyAlignment="1">
      <alignment horizontal="right"/>
    </xf>
    <xf numFmtId="0" fontId="3" fillId="0" borderId="33" xfId="0" applyFont="1" applyBorder="1"/>
    <xf numFmtId="0" fontId="3" fillId="0" borderId="0" xfId="0" applyFont="1"/>
    <xf numFmtId="0" fontId="68" fillId="0" borderId="26" xfId="0" applyFont="1" applyBorder="1"/>
    <xf numFmtId="0" fontId="66" fillId="101" borderId="0" xfId="0" applyFont="1" applyFill="1"/>
    <xf numFmtId="0" fontId="2" fillId="0" borderId="25" xfId="0" quotePrefix="1" applyFont="1" applyBorder="1" applyAlignment="1">
      <alignment horizontal="left" indent="1"/>
    </xf>
    <xf numFmtId="0" fontId="66" fillId="101" borderId="34" xfId="0" applyFont="1" applyFill="1" applyBorder="1" applyAlignment="1">
      <alignment horizontal="left"/>
    </xf>
    <xf numFmtId="0" fontId="62" fillId="101" borderId="0" xfId="0" applyFont="1" applyFill="1" applyAlignment="1">
      <alignment horizontal="left" indent="1"/>
    </xf>
    <xf numFmtId="166" fontId="2" fillId="0" borderId="0" xfId="171" applyNumberFormat="1" applyFont="1" applyFill="1" applyBorder="1" applyAlignment="1">
      <alignment horizontal="right"/>
    </xf>
    <xf numFmtId="0" fontId="71" fillId="101" borderId="25" xfId="0" applyFont="1" applyFill="1" applyBorder="1" applyAlignment="1">
      <alignment horizontal="left" vertical="center" readingOrder="1"/>
    </xf>
    <xf numFmtId="0" fontId="3" fillId="101" borderId="35" xfId="0" applyFont="1" applyFill="1" applyBorder="1"/>
    <xf numFmtId="0" fontId="2" fillId="101" borderId="0" xfId="0" applyFont="1" applyFill="1" applyAlignment="1">
      <alignment horizontal="left"/>
    </xf>
    <xf numFmtId="0" fontId="62" fillId="101" borderId="25" xfId="0" applyFont="1" applyFill="1" applyBorder="1" applyAlignment="1">
      <alignment horizontal="left" indent="2"/>
    </xf>
    <xf numFmtId="3" fontId="62" fillId="0" borderId="0" xfId="0" applyNumberFormat="1" applyFont="1" applyAlignment="1">
      <alignment horizontal="right"/>
    </xf>
    <xf numFmtId="3" fontId="66" fillId="0" borderId="0" xfId="0" applyNumberFormat="1" applyFont="1" applyAlignment="1">
      <alignment horizontal="right"/>
    </xf>
    <xf numFmtId="3" fontId="62" fillId="0" borderId="0" xfId="0" applyNumberFormat="1" applyFont="1"/>
    <xf numFmtId="0" fontId="66" fillId="101" borderId="36" xfId="0" applyFont="1" applyFill="1" applyBorder="1"/>
    <xf numFmtId="0" fontId="66" fillId="101" borderId="37" xfId="0" applyFont="1" applyFill="1" applyBorder="1"/>
    <xf numFmtId="3" fontId="66" fillId="101" borderId="38" xfId="0" applyNumberFormat="1" applyFont="1" applyFill="1" applyBorder="1"/>
    <xf numFmtId="0" fontId="66" fillId="101" borderId="27" xfId="0" quotePrefix="1" applyFont="1" applyFill="1" applyBorder="1" applyAlignment="1">
      <alignment horizontal="left" vertical="center"/>
    </xf>
    <xf numFmtId="0" fontId="62" fillId="101" borderId="25" xfId="0" quotePrefix="1" applyFont="1" applyFill="1" applyBorder="1" applyAlignment="1">
      <alignment horizontal="left" vertical="center" indent="1"/>
    </xf>
    <xf numFmtId="0" fontId="66" fillId="101" borderId="27" xfId="0" applyFont="1" applyFill="1" applyBorder="1" applyAlignment="1">
      <alignment horizontal="left" vertical="center"/>
    </xf>
    <xf numFmtId="0" fontId="62" fillId="101" borderId="27" xfId="0" applyFont="1" applyFill="1" applyBorder="1" applyAlignment="1">
      <alignment horizontal="left" vertical="center"/>
    </xf>
    <xf numFmtId="165" fontId="61" fillId="0" borderId="0" xfId="0" applyNumberFormat="1" applyFont="1" applyAlignment="1">
      <alignment horizontal="left" vertical="top"/>
    </xf>
    <xf numFmtId="0" fontId="75" fillId="0" borderId="0" xfId="0" applyFont="1"/>
    <xf numFmtId="0" fontId="76" fillId="0" borderId="0" xfId="0" applyFont="1" applyAlignment="1">
      <alignment horizontal="left" vertical="top"/>
    </xf>
    <xf numFmtId="0" fontId="35" fillId="101" borderId="0" xfId="0" applyFont="1" applyFill="1" applyAlignment="1">
      <alignment horizontal="left"/>
    </xf>
    <xf numFmtId="3" fontId="77" fillId="0" borderId="0" xfId="0" applyNumberFormat="1" applyFont="1"/>
    <xf numFmtId="0" fontId="77" fillId="0" borderId="0" xfId="0" applyFont="1"/>
    <xf numFmtId="0" fontId="66" fillId="101" borderId="39" xfId="0" applyFont="1" applyFill="1" applyBorder="1"/>
    <xf numFmtId="10" fontId="2" fillId="0" borderId="25" xfId="171" applyNumberFormat="1" applyFont="1" applyFill="1" applyBorder="1" applyAlignment="1">
      <alignment horizontal="left" indent="2"/>
    </xf>
    <xf numFmtId="10" fontId="3" fillId="0" borderId="41" xfId="171" applyNumberFormat="1" applyFont="1" applyFill="1" applyBorder="1"/>
    <xf numFmtId="0" fontId="35" fillId="0" borderId="0" xfId="0" applyFont="1"/>
    <xf numFmtId="0" fontId="71" fillId="101" borderId="0" xfId="0" applyFont="1" applyFill="1" applyAlignment="1">
      <alignment horizontal="left"/>
    </xf>
    <xf numFmtId="3" fontId="71" fillId="101" borderId="0" xfId="0" applyNumberFormat="1" applyFont="1" applyFill="1" applyAlignment="1">
      <alignment horizontal="center" vertical="center"/>
    </xf>
    <xf numFmtId="0" fontId="71" fillId="101" borderId="42" xfId="0" applyFont="1" applyFill="1" applyBorder="1" applyAlignment="1">
      <alignment horizontal="left"/>
    </xf>
    <xf numFmtId="165" fontId="77" fillId="0" borderId="0" xfId="0" applyNumberFormat="1" applyFont="1"/>
    <xf numFmtId="10" fontId="62" fillId="0" borderId="25" xfId="171" applyNumberFormat="1" applyFont="1" applyFill="1" applyBorder="1" applyAlignment="1">
      <alignment horizontal="left" indent="2"/>
    </xf>
    <xf numFmtId="166" fontId="2" fillId="0" borderId="43" xfId="171" applyNumberFormat="1" applyFont="1" applyFill="1" applyBorder="1" applyAlignment="1">
      <alignment horizontal="left" indent="1"/>
    </xf>
    <xf numFmtId="0" fontId="66" fillId="101" borderId="31" xfId="0" applyFont="1" applyFill="1" applyBorder="1" applyAlignment="1">
      <alignment horizontal="left"/>
    </xf>
    <xf numFmtId="0" fontId="66" fillId="101" borderId="41" xfId="0" applyFont="1" applyFill="1" applyBorder="1"/>
    <xf numFmtId="10" fontId="3" fillId="0" borderId="44" xfId="171" applyNumberFormat="1" applyFont="1" applyFill="1" applyBorder="1"/>
    <xf numFmtId="180" fontId="2" fillId="0" borderId="34" xfId="171" applyNumberFormat="1" applyFont="1" applyFill="1" applyBorder="1" applyAlignment="1">
      <alignment horizontal="left" indent="1"/>
    </xf>
    <xf numFmtId="166" fontId="62" fillId="0" borderId="34" xfId="171" applyNumberFormat="1" applyFont="1" applyFill="1" applyBorder="1" applyAlignment="1">
      <alignment horizontal="right"/>
    </xf>
    <xf numFmtId="10" fontId="66" fillId="0" borderId="0" xfId="171" applyNumberFormat="1" applyFont="1" applyFill="1" applyBorder="1"/>
    <xf numFmtId="3" fontId="62" fillId="0" borderId="0" xfId="0" applyNumberFormat="1" applyFont="1" applyAlignment="1">
      <alignment horizontal="center"/>
    </xf>
    <xf numFmtId="10" fontId="3" fillId="0" borderId="45" xfId="171" applyNumberFormat="1" applyFont="1" applyFill="1" applyBorder="1"/>
    <xf numFmtId="180" fontId="2" fillId="0" borderId="0" xfId="171" applyNumberFormat="1" applyFont="1" applyFill="1" applyBorder="1" applyAlignment="1">
      <alignment horizontal="left" indent="1"/>
    </xf>
    <xf numFmtId="165" fontId="0" fillId="0" borderId="0" xfId="0" quotePrefix="1" applyNumberFormat="1"/>
    <xf numFmtId="166" fontId="3" fillId="0" borderId="46" xfId="171" applyNumberFormat="1" applyFont="1" applyFill="1" applyBorder="1" applyAlignment="1">
      <alignment horizontal="right"/>
    </xf>
    <xf numFmtId="166" fontId="2" fillId="0" borderId="32" xfId="171" applyNumberFormat="1" applyFont="1" applyFill="1" applyBorder="1" applyAlignment="1">
      <alignment horizontal="right"/>
    </xf>
    <xf numFmtId="0" fontId="3" fillId="101" borderId="38" xfId="0" applyFont="1" applyFill="1" applyBorder="1"/>
    <xf numFmtId="166" fontId="3" fillId="0" borderId="47" xfId="171" applyNumberFormat="1" applyFont="1" applyFill="1" applyBorder="1" applyAlignment="1">
      <alignment horizontal="right"/>
    </xf>
    <xf numFmtId="166" fontId="2" fillId="0" borderId="48" xfId="171" applyNumberFormat="1" applyFont="1" applyFill="1" applyBorder="1" applyAlignment="1">
      <alignment horizontal="right"/>
    </xf>
    <xf numFmtId="165" fontId="34" fillId="0" borderId="0" xfId="0" applyNumberFormat="1" applyFont="1" applyAlignment="1">
      <alignment horizontal="right"/>
    </xf>
    <xf numFmtId="0" fontId="34" fillId="0" borderId="0" xfId="0" quotePrefix="1" applyFont="1" applyAlignment="1">
      <alignment wrapText="1"/>
    </xf>
    <xf numFmtId="3" fontId="62" fillId="101" borderId="32" xfId="0" applyNumberFormat="1" applyFont="1" applyFill="1" applyBorder="1" applyAlignment="1">
      <alignment horizontal="right"/>
    </xf>
    <xf numFmtId="3" fontId="66" fillId="101" borderId="38" xfId="0" applyNumberFormat="1" applyFont="1" applyFill="1" applyBorder="1" applyAlignment="1">
      <alignment horizontal="right"/>
    </xf>
    <xf numFmtId="3" fontId="66" fillId="101" borderId="50" xfId="0" applyNumberFormat="1" applyFont="1" applyFill="1" applyBorder="1" applyAlignment="1">
      <alignment horizontal="right"/>
    </xf>
    <xf numFmtId="0" fontId="62" fillId="101" borderId="51" xfId="0" applyFont="1" applyFill="1" applyBorder="1"/>
    <xf numFmtId="0" fontId="62" fillId="101" borderId="52" xfId="0" applyFont="1" applyFill="1" applyBorder="1"/>
    <xf numFmtId="0" fontId="66" fillId="101" borderId="53" xfId="0" applyFont="1" applyFill="1" applyBorder="1"/>
    <xf numFmtId="0" fontId="66" fillId="101" borderId="33" xfId="0" applyFont="1" applyFill="1" applyBorder="1"/>
    <xf numFmtId="166" fontId="66" fillId="101" borderId="33" xfId="171" applyNumberFormat="1" applyFont="1" applyFill="1" applyBorder="1"/>
    <xf numFmtId="165" fontId="2" fillId="0" borderId="32" xfId="0" applyNumberFormat="1" applyFont="1" applyBorder="1" applyAlignment="1">
      <alignment horizontal="right" vertical="center"/>
    </xf>
    <xf numFmtId="0" fontId="71" fillId="0" borderId="49" xfId="0" applyFont="1" applyBorder="1" applyAlignment="1">
      <alignment horizontal="center" vertical="center"/>
    </xf>
    <xf numFmtId="0" fontId="0" fillId="0" borderId="0" xfId="0" quotePrefix="1"/>
    <xf numFmtId="0" fontId="3" fillId="101" borderId="0" xfId="0" applyFont="1" applyFill="1" applyAlignment="1">
      <alignment horizontal="right"/>
    </xf>
    <xf numFmtId="0" fontId="2" fillId="0" borderId="25" xfId="0" applyFont="1" applyBorder="1" applyAlignment="1">
      <alignment horizontal="left"/>
    </xf>
    <xf numFmtId="0" fontId="63" fillId="0" borderId="26" xfId="0" applyFont="1" applyBorder="1"/>
    <xf numFmtId="0" fontId="2" fillId="0" borderId="0" xfId="0" applyFont="1"/>
    <xf numFmtId="0" fontId="71" fillId="0" borderId="0" xfId="0" applyFont="1"/>
    <xf numFmtId="165" fontId="3" fillId="101" borderId="0" xfId="0" applyNumberFormat="1" applyFont="1" applyFill="1" applyAlignment="1">
      <alignment horizontal="right" vertical="center"/>
    </xf>
    <xf numFmtId="165" fontId="3" fillId="0" borderId="38" xfId="0" applyNumberFormat="1" applyFont="1" applyBorder="1" applyAlignment="1">
      <alignment horizontal="right" vertical="center"/>
    </xf>
    <xf numFmtId="0" fontId="62" fillId="0" borderId="25" xfId="0" applyFont="1" applyBorder="1" applyAlignment="1">
      <alignment horizontal="left" vertical="center" indent="1"/>
    </xf>
    <xf numFmtId="165" fontId="3" fillId="0" borderId="0" xfId="0" applyNumberFormat="1" applyFont="1" applyAlignment="1">
      <alignment horizontal="right" vertical="center"/>
    </xf>
    <xf numFmtId="1" fontId="0" fillId="0" borderId="0" xfId="0" applyNumberFormat="1"/>
    <xf numFmtId="0" fontId="2" fillId="0" borderId="25" xfId="0" applyFont="1" applyBorder="1" applyAlignment="1">
      <alignment horizontal="left" indent="1"/>
    </xf>
    <xf numFmtId="0" fontId="66" fillId="0" borderId="27" xfId="0" applyFont="1" applyBorder="1"/>
    <xf numFmtId="165" fontId="2" fillId="0" borderId="56" xfId="0" applyNumberFormat="1" applyFont="1" applyBorder="1" applyAlignment="1">
      <alignment horizontal="right" vertical="center"/>
    </xf>
    <xf numFmtId="165" fontId="2" fillId="0" borderId="47" xfId="0" applyNumberFormat="1" applyFont="1" applyBorder="1" applyAlignment="1">
      <alignment horizontal="right" vertical="center"/>
    </xf>
    <xf numFmtId="0" fontId="62" fillId="0" borderId="0" xfId="0" applyFont="1" applyAlignment="1">
      <alignment horizontal="left" indent="1"/>
    </xf>
    <xf numFmtId="0" fontId="62" fillId="101" borderId="0" xfId="0" applyFont="1" applyFill="1" applyAlignment="1">
      <alignment horizontal="center"/>
    </xf>
    <xf numFmtId="165" fontId="66" fillId="0" borderId="57" xfId="0" applyNumberFormat="1" applyFont="1" applyBorder="1" applyAlignment="1">
      <alignment horizontal="right"/>
    </xf>
    <xf numFmtId="165" fontId="66" fillId="0" borderId="27" xfId="0" applyNumberFormat="1" applyFont="1" applyBorder="1" applyAlignment="1">
      <alignment horizontal="right"/>
    </xf>
    <xf numFmtId="165" fontId="66" fillId="0" borderId="38" xfId="0" applyNumberFormat="1" applyFont="1" applyBorder="1" applyAlignment="1">
      <alignment horizontal="right"/>
    </xf>
    <xf numFmtId="3" fontId="73" fillId="0" borderId="0" xfId="0" quotePrefix="1" applyNumberFormat="1" applyFont="1" applyAlignment="1">
      <alignment horizontal="center"/>
    </xf>
    <xf numFmtId="165" fontId="62" fillId="0" borderId="56" xfId="0" applyNumberFormat="1" applyFont="1" applyBorder="1"/>
    <xf numFmtId="165" fontId="62" fillId="0" borderId="32" xfId="0" applyNumberFormat="1" applyFont="1" applyBorder="1"/>
    <xf numFmtId="165" fontId="66" fillId="0" borderId="47" xfId="0" applyNumberFormat="1" applyFont="1" applyBorder="1"/>
    <xf numFmtId="165" fontId="66" fillId="0" borderId="59" xfId="0" applyNumberFormat="1" applyFont="1" applyBorder="1" applyAlignment="1">
      <alignment horizontal="right"/>
    </xf>
    <xf numFmtId="9" fontId="66" fillId="0" borderId="0" xfId="0" applyNumberFormat="1" applyFont="1" applyAlignment="1">
      <alignment horizontal="right"/>
    </xf>
    <xf numFmtId="166" fontId="3" fillId="0" borderId="60" xfId="0" applyNumberFormat="1" applyFont="1" applyBorder="1" applyAlignment="1">
      <alignment horizontal="right" vertical="center"/>
    </xf>
    <xf numFmtId="0" fontId="66" fillId="0" borderId="54" xfId="0" applyFont="1" applyBorder="1"/>
    <xf numFmtId="0" fontId="62" fillId="0" borderId="0" xfId="0" quotePrefix="1" applyFont="1" applyAlignment="1">
      <alignment horizontal="left" indent="1"/>
    </xf>
    <xf numFmtId="178" fontId="61" fillId="0" borderId="0" xfId="110" applyNumberFormat="1" applyFont="1" applyAlignment="1">
      <alignment horizontal="center" vertical="center"/>
    </xf>
    <xf numFmtId="3" fontId="61" fillId="0" borderId="0" xfId="0" applyNumberFormat="1" applyFont="1" applyAlignment="1">
      <alignment horizontal="left" vertical="top"/>
    </xf>
    <xf numFmtId="10" fontId="40" fillId="0" borderId="0" xfId="171" applyNumberFormat="1" applyFont="1"/>
    <xf numFmtId="0" fontId="71" fillId="0" borderId="0" xfId="0" applyFont="1" applyAlignment="1">
      <alignment horizontal="left" vertical="center" wrapText="1" readingOrder="1"/>
    </xf>
    <xf numFmtId="0" fontId="63" fillId="101" borderId="0" xfId="0" applyFont="1" applyFill="1" applyAlignment="1">
      <alignment horizontal="left"/>
    </xf>
    <xf numFmtId="1" fontId="2" fillId="101" borderId="0" xfId="0" quotePrefix="1" applyNumberFormat="1" applyFont="1" applyFill="1" applyAlignment="1">
      <alignment horizontal="left"/>
    </xf>
    <xf numFmtId="165" fontId="2" fillId="101" borderId="0" xfId="0" applyNumberFormat="1" applyFont="1" applyFill="1" applyAlignment="1">
      <alignment horizontal="right" indent="1"/>
    </xf>
    <xf numFmtId="1" fontId="2" fillId="0" borderId="0" xfId="0" quotePrefix="1" applyNumberFormat="1" applyFont="1" applyAlignment="1">
      <alignment horizontal="left"/>
    </xf>
    <xf numFmtId="1" fontId="2" fillId="101" borderId="0" xfId="0" applyNumberFormat="1" applyFont="1" applyFill="1" applyAlignment="1">
      <alignment horizontal="left"/>
    </xf>
    <xf numFmtId="0" fontId="0" fillId="101" borderId="0" xfId="0" applyFill="1" applyAlignment="1">
      <alignment horizontal="right" indent="1"/>
    </xf>
    <xf numFmtId="165" fontId="2" fillId="0" borderId="38" xfId="0" applyNumberFormat="1" applyFont="1" applyBorder="1" applyAlignment="1">
      <alignment horizontal="right" vertical="center"/>
    </xf>
    <xf numFmtId="167" fontId="2" fillId="0" borderId="38" xfId="0" applyNumberFormat="1" applyFont="1" applyBorder="1" applyAlignment="1">
      <alignment horizontal="right" vertical="center"/>
    </xf>
    <xf numFmtId="166" fontId="66" fillId="0" borderId="61" xfId="171" applyNumberFormat="1" applyFont="1" applyFill="1" applyBorder="1" applyAlignment="1">
      <alignment horizontal="right"/>
    </xf>
    <xf numFmtId="165" fontId="62" fillId="0" borderId="32" xfId="0" applyNumberFormat="1" applyFont="1" applyBorder="1" applyAlignment="1">
      <alignment horizontal="right"/>
    </xf>
    <xf numFmtId="165" fontId="66" fillId="0" borderId="32" xfId="0" applyNumberFormat="1" applyFont="1" applyBorder="1" applyAlignment="1">
      <alignment horizontal="right"/>
    </xf>
    <xf numFmtId="3" fontId="66" fillId="101" borderId="60" xfId="0" applyNumberFormat="1" applyFont="1" applyFill="1" applyBorder="1"/>
    <xf numFmtId="3" fontId="62" fillId="101" borderId="32" xfId="0" applyNumberFormat="1" applyFont="1" applyFill="1" applyBorder="1"/>
    <xf numFmtId="3" fontId="62" fillId="101" borderId="46" xfId="0" applyNumberFormat="1" applyFont="1" applyFill="1" applyBorder="1"/>
    <xf numFmtId="9" fontId="62" fillId="101" borderId="32" xfId="171" applyFont="1" applyFill="1" applyBorder="1"/>
    <xf numFmtId="9" fontId="66" fillId="101" borderId="62" xfId="171" applyFont="1" applyFill="1" applyBorder="1"/>
    <xf numFmtId="0" fontId="3" fillId="101" borderId="32" xfId="0" applyFont="1" applyFill="1" applyBorder="1" applyAlignment="1">
      <alignment horizontal="right"/>
    </xf>
    <xf numFmtId="10" fontId="66" fillId="101" borderId="38" xfId="171" applyNumberFormat="1" applyFont="1" applyFill="1" applyBorder="1"/>
    <xf numFmtId="0" fontId="63" fillId="101" borderId="0" xfId="0" applyFont="1" applyFill="1" applyAlignment="1">
      <alignment horizontal="center"/>
    </xf>
    <xf numFmtId="0" fontId="62" fillId="0" borderId="34" xfId="0" applyFont="1" applyBorder="1" applyAlignment="1">
      <alignment horizontal="left" indent="1"/>
    </xf>
    <xf numFmtId="165" fontId="66" fillId="0" borderId="56" xfId="0" applyNumberFormat="1" applyFont="1" applyBorder="1"/>
    <xf numFmtId="166" fontId="3" fillId="0" borderId="38" xfId="171" applyNumberFormat="1" applyFont="1" applyFill="1" applyBorder="1"/>
    <xf numFmtId="0" fontId="2" fillId="101" borderId="25" xfId="0" quotePrefix="1" applyFont="1" applyFill="1" applyBorder="1" applyAlignment="1">
      <alignment horizontal="left" indent="1"/>
    </xf>
    <xf numFmtId="0" fontId="2" fillId="101" borderId="25" xfId="0" quotePrefix="1" applyFont="1" applyFill="1" applyBorder="1" applyAlignment="1">
      <alignment horizontal="left" vertical="center" indent="1"/>
    </xf>
    <xf numFmtId="0" fontId="2" fillId="101" borderId="25" xfId="0" applyFont="1" applyFill="1" applyBorder="1" applyAlignment="1">
      <alignment horizontal="left"/>
    </xf>
    <xf numFmtId="165" fontId="66" fillId="101" borderId="27" xfId="0" applyNumberFormat="1" applyFont="1" applyFill="1" applyBorder="1"/>
    <xf numFmtId="165" fontId="62" fillId="101" borderId="25" xfId="0" applyNumberFormat="1" applyFont="1" applyFill="1" applyBorder="1"/>
    <xf numFmtId="0" fontId="62" fillId="101" borderId="40" xfId="0" applyFont="1" applyFill="1" applyBorder="1" applyAlignment="1">
      <alignment horizontal="left" indent="1"/>
    </xf>
    <xf numFmtId="165" fontId="79" fillId="0" borderId="0" xfId="157" applyFont="1"/>
    <xf numFmtId="0" fontId="79" fillId="0" borderId="0" xfId="0" applyFont="1"/>
    <xf numFmtId="181" fontId="0" fillId="0" borderId="0" xfId="0" applyNumberFormat="1"/>
    <xf numFmtId="43" fontId="61" fillId="0" borderId="0" xfId="110" applyFont="1" applyAlignment="1">
      <alignment horizontal="left" vertical="top"/>
    </xf>
    <xf numFmtId="178" fontId="61" fillId="0" borderId="0" xfId="110" applyNumberFormat="1" applyFont="1" applyAlignment="1">
      <alignment horizontal="left" vertical="top"/>
    </xf>
    <xf numFmtId="4" fontId="61" fillId="0" borderId="0" xfId="0" applyNumberFormat="1" applyFont="1" applyAlignment="1">
      <alignment horizontal="right" vertical="top"/>
    </xf>
    <xf numFmtId="0" fontId="0" fillId="0" borderId="0" xfId="0" applyAlignment="1">
      <alignment horizontal="left" vertical="top"/>
    </xf>
    <xf numFmtId="0" fontId="71" fillId="101" borderId="0" xfId="0" applyFont="1" applyFill="1" applyAlignment="1">
      <alignment horizontal="center" vertical="center"/>
    </xf>
    <xf numFmtId="0" fontId="71" fillId="101" borderId="0" xfId="0" applyFont="1" applyFill="1" applyAlignment="1">
      <alignment horizontal="center" vertical="center" wrapText="1"/>
    </xf>
    <xf numFmtId="3" fontId="66" fillId="101" borderId="0" xfId="0" applyNumberFormat="1" applyFont="1" applyFill="1" applyAlignment="1">
      <alignment horizontal="right"/>
    </xf>
    <xf numFmtId="0" fontId="71" fillId="0" borderId="0" xfId="0" applyFont="1" applyAlignment="1">
      <alignment horizontal="center" vertical="center" wrapText="1"/>
    </xf>
    <xf numFmtId="3" fontId="62" fillId="101" borderId="0" xfId="0" applyNumberFormat="1" applyFont="1" applyFill="1" applyAlignment="1">
      <alignment horizontal="right"/>
    </xf>
    <xf numFmtId="165" fontId="2" fillId="101" borderId="0" xfId="0" applyNumberFormat="1" applyFont="1" applyFill="1" applyAlignment="1">
      <alignment horizontal="right" vertical="center"/>
    </xf>
    <xf numFmtId="3" fontId="66" fillId="101" borderId="0" xfId="0" applyNumberFormat="1" applyFont="1" applyFill="1"/>
    <xf numFmtId="166" fontId="0" fillId="0" borderId="0" xfId="0" applyNumberFormat="1"/>
    <xf numFmtId="171" fontId="61" fillId="0" borderId="0" xfId="110" applyNumberFormat="1" applyFont="1" applyAlignment="1">
      <alignment horizontal="right" vertical="center"/>
    </xf>
    <xf numFmtId="0" fontId="71" fillId="101" borderId="64" xfId="0" applyFont="1" applyFill="1" applyBorder="1" applyAlignment="1">
      <alignment horizontal="center" vertical="center"/>
    </xf>
    <xf numFmtId="0" fontId="71" fillId="102" borderId="49" xfId="0" applyFont="1" applyFill="1" applyBorder="1" applyAlignment="1">
      <alignment horizontal="center" vertical="center"/>
    </xf>
    <xf numFmtId="165" fontId="3" fillId="102" borderId="38" xfId="0" applyNumberFormat="1" applyFont="1" applyFill="1" applyBorder="1" applyAlignment="1">
      <alignment horizontal="right" vertical="center"/>
    </xf>
    <xf numFmtId="165" fontId="2" fillId="102" borderId="32" xfId="0" applyNumberFormat="1" applyFont="1" applyFill="1" applyBorder="1" applyAlignment="1">
      <alignment horizontal="right" vertical="center"/>
    </xf>
    <xf numFmtId="0" fontId="71" fillId="101" borderId="66" xfId="0" applyFont="1" applyFill="1" applyBorder="1" applyAlignment="1">
      <alignment horizontal="center" vertical="center" wrapText="1"/>
    </xf>
    <xf numFmtId="3" fontId="62" fillId="102" borderId="32" xfId="0" applyNumberFormat="1" applyFont="1" applyFill="1" applyBorder="1" applyAlignment="1">
      <alignment horizontal="right"/>
    </xf>
    <xf numFmtId="3" fontId="66" fillId="102" borderId="38" xfId="0" applyNumberFormat="1" applyFont="1" applyFill="1" applyBorder="1" applyAlignment="1">
      <alignment horizontal="right"/>
    </xf>
    <xf numFmtId="182" fontId="62" fillId="101" borderId="58" xfId="171" applyNumberFormat="1" applyFont="1" applyFill="1" applyBorder="1" applyAlignment="1">
      <alignment horizontal="right"/>
    </xf>
    <xf numFmtId="182" fontId="62" fillId="101" borderId="58" xfId="0" applyNumberFormat="1" applyFont="1" applyFill="1" applyBorder="1" applyAlignment="1">
      <alignment horizontal="right"/>
    </xf>
    <xf numFmtId="182" fontId="66" fillId="101" borderId="57" xfId="0" applyNumberFormat="1" applyFont="1" applyFill="1" applyBorder="1" applyAlignment="1">
      <alignment horizontal="right"/>
    </xf>
    <xf numFmtId="0" fontId="62" fillId="101" borderId="67" xfId="0" applyFont="1" applyFill="1" applyBorder="1" applyAlignment="1">
      <alignment horizontal="right"/>
    </xf>
    <xf numFmtId="3" fontId="66" fillId="102" borderId="50" xfId="0" applyNumberFormat="1" applyFont="1" applyFill="1" applyBorder="1" applyAlignment="1">
      <alignment horizontal="right"/>
    </xf>
    <xf numFmtId="3" fontId="66" fillId="0" borderId="38" xfId="0" applyNumberFormat="1" applyFont="1" applyBorder="1" applyAlignment="1">
      <alignment horizontal="right"/>
    </xf>
    <xf numFmtId="182" fontId="66" fillId="0" borderId="0" xfId="0" applyNumberFormat="1" applyFont="1" applyAlignment="1">
      <alignment horizontal="right"/>
    </xf>
    <xf numFmtId="0" fontId="2" fillId="102" borderId="0" xfId="0" applyFont="1" applyFill="1"/>
    <xf numFmtId="165" fontId="2" fillId="102" borderId="38" xfId="0" applyNumberFormat="1" applyFont="1" applyFill="1" applyBorder="1" applyAlignment="1">
      <alignment horizontal="right" vertical="center"/>
    </xf>
    <xf numFmtId="167" fontId="2" fillId="102" borderId="38" xfId="0" applyNumberFormat="1" applyFont="1" applyFill="1" applyBorder="1" applyAlignment="1">
      <alignment horizontal="right" vertical="center"/>
    </xf>
    <xf numFmtId="165" fontId="2" fillId="102" borderId="47" xfId="0" applyNumberFormat="1" applyFont="1" applyFill="1" applyBorder="1" applyAlignment="1">
      <alignment horizontal="right" vertical="center"/>
    </xf>
    <xf numFmtId="165" fontId="2" fillId="102" borderId="56" xfId="0" applyNumberFormat="1" applyFont="1" applyFill="1" applyBorder="1" applyAlignment="1">
      <alignment horizontal="right" vertical="center"/>
    </xf>
    <xf numFmtId="165" fontId="66" fillId="102" borderId="38" xfId="0" applyNumberFormat="1" applyFont="1" applyFill="1" applyBorder="1" applyAlignment="1">
      <alignment horizontal="right"/>
    </xf>
    <xf numFmtId="165" fontId="62" fillId="102" borderId="32" xfId="0" applyNumberFormat="1" applyFont="1" applyFill="1" applyBorder="1" applyAlignment="1">
      <alignment horizontal="right"/>
    </xf>
    <xf numFmtId="165" fontId="66" fillId="102" borderId="32" xfId="0" applyNumberFormat="1" applyFont="1" applyFill="1" applyBorder="1" applyAlignment="1">
      <alignment horizontal="right"/>
    </xf>
    <xf numFmtId="166" fontId="66" fillId="102" borderId="61" xfId="171" applyNumberFormat="1" applyFont="1" applyFill="1" applyBorder="1" applyAlignment="1">
      <alignment horizontal="right"/>
    </xf>
    <xf numFmtId="3" fontId="66" fillId="102" borderId="60" xfId="0" applyNumberFormat="1" applyFont="1" applyFill="1" applyBorder="1"/>
    <xf numFmtId="9" fontId="62" fillId="102" borderId="32" xfId="171" applyFont="1" applyFill="1" applyBorder="1"/>
    <xf numFmtId="9" fontId="66" fillId="102" borderId="62" xfId="171" applyFont="1" applyFill="1" applyBorder="1"/>
    <xf numFmtId="3" fontId="66" fillId="102" borderId="38" xfId="0" applyNumberFormat="1" applyFont="1" applyFill="1" applyBorder="1"/>
    <xf numFmtId="10" fontId="66" fillId="102" borderId="38" xfId="171" applyNumberFormat="1" applyFont="1" applyFill="1" applyBorder="1"/>
    <xf numFmtId="3" fontId="62" fillId="102" borderId="46" xfId="0" applyNumberFormat="1" applyFont="1" applyFill="1" applyBorder="1"/>
    <xf numFmtId="165" fontId="34" fillId="102" borderId="0" xfId="0" applyNumberFormat="1" applyFont="1" applyFill="1" applyAlignment="1">
      <alignment horizontal="right"/>
    </xf>
    <xf numFmtId="3" fontId="62" fillId="102" borderId="32" xfId="0" applyNumberFormat="1" applyFont="1" applyFill="1" applyBorder="1"/>
    <xf numFmtId="0" fontId="3" fillId="102" borderId="32" xfId="0" applyFont="1" applyFill="1" applyBorder="1" applyAlignment="1">
      <alignment horizontal="right"/>
    </xf>
    <xf numFmtId="165" fontId="66" fillId="102" borderId="59" xfId="0" applyNumberFormat="1" applyFont="1" applyFill="1" applyBorder="1" applyAlignment="1">
      <alignment horizontal="right"/>
    </xf>
    <xf numFmtId="165" fontId="62" fillId="102" borderId="32" xfId="0" applyNumberFormat="1" applyFont="1" applyFill="1" applyBorder="1"/>
    <xf numFmtId="165" fontId="66" fillId="102" borderId="56" xfId="0" applyNumberFormat="1" applyFont="1" applyFill="1" applyBorder="1"/>
    <xf numFmtId="165" fontId="62" fillId="102" borderId="56" xfId="0" applyNumberFormat="1" applyFont="1" applyFill="1" applyBorder="1"/>
    <xf numFmtId="166" fontId="3" fillId="102" borderId="38" xfId="171" applyNumberFormat="1" applyFont="1" applyFill="1" applyBorder="1"/>
    <xf numFmtId="166" fontId="3" fillId="102" borderId="46" xfId="171" applyNumberFormat="1" applyFont="1" applyFill="1" applyBorder="1" applyAlignment="1">
      <alignment horizontal="right"/>
    </xf>
    <xf numFmtId="166" fontId="2" fillId="102" borderId="32" xfId="171" applyNumberFormat="1" applyFont="1" applyFill="1" applyBorder="1" applyAlignment="1">
      <alignment horizontal="right"/>
    </xf>
    <xf numFmtId="166" fontId="3" fillId="102" borderId="47" xfId="171" applyNumberFormat="1" applyFont="1" applyFill="1" applyBorder="1" applyAlignment="1">
      <alignment horizontal="right"/>
    </xf>
    <xf numFmtId="165" fontId="66" fillId="102" borderId="47" xfId="0" applyNumberFormat="1" applyFont="1" applyFill="1" applyBorder="1"/>
    <xf numFmtId="0" fontId="71" fillId="101" borderId="0" xfId="0" applyFont="1" applyFill="1" applyAlignment="1">
      <alignment horizontal="left" vertical="center" wrapText="1" readingOrder="1"/>
    </xf>
    <xf numFmtId="0" fontId="2" fillId="101" borderId="0" xfId="0" applyFont="1" applyFill="1" applyAlignment="1">
      <alignment horizontal="right"/>
    </xf>
    <xf numFmtId="0" fontId="63" fillId="101" borderId="69" xfId="0" applyFont="1" applyFill="1" applyBorder="1" applyAlignment="1">
      <alignment horizontal="center" vertical="center"/>
    </xf>
    <xf numFmtId="0" fontId="3" fillId="101" borderId="33" xfId="0" applyFont="1" applyFill="1" applyBorder="1"/>
    <xf numFmtId="166" fontId="3" fillId="0" borderId="0" xfId="171" applyNumberFormat="1" applyFont="1" applyFill="1" applyBorder="1" applyAlignment="1">
      <alignment horizontal="right"/>
    </xf>
    <xf numFmtId="165" fontId="66" fillId="102" borderId="27" xfId="0" applyNumberFormat="1" applyFont="1" applyFill="1" applyBorder="1"/>
    <xf numFmtId="165" fontId="62" fillId="102" borderId="25" xfId="0" applyNumberFormat="1" applyFont="1" applyFill="1" applyBorder="1"/>
    <xf numFmtId="0" fontId="2" fillId="101" borderId="33" xfId="0" applyFont="1" applyFill="1" applyBorder="1"/>
    <xf numFmtId="0" fontId="63" fillId="101" borderId="71" xfId="0" applyFont="1" applyFill="1" applyBorder="1" applyAlignment="1">
      <alignment horizontal="center" vertical="center"/>
    </xf>
    <xf numFmtId="0" fontId="83" fillId="101" borderId="0" xfId="0" applyFont="1" applyFill="1" applyAlignment="1">
      <alignment vertical="top" wrapText="1"/>
    </xf>
    <xf numFmtId="0" fontId="85" fillId="0" borderId="0" xfId="0" applyFont="1" applyAlignment="1">
      <alignment horizontal="left" vertical="top"/>
    </xf>
    <xf numFmtId="165" fontId="62" fillId="101" borderId="0" xfId="156" applyFont="1" applyFill="1" applyAlignment="1">
      <alignment horizontal="left" vertical="center"/>
    </xf>
    <xf numFmtId="0" fontId="84" fillId="0" borderId="0" xfId="0" applyFont="1"/>
    <xf numFmtId="165" fontId="84" fillId="101" borderId="0" xfId="156" applyFont="1" applyFill="1" applyAlignment="1">
      <alignment horizontal="left" vertical="center"/>
    </xf>
    <xf numFmtId="165" fontId="84" fillId="101" borderId="0" xfId="156" applyFont="1" applyFill="1" applyAlignment="1">
      <alignment vertical="top" wrapText="1"/>
    </xf>
    <xf numFmtId="165" fontId="84" fillId="0" borderId="0" xfId="156" applyFont="1" applyAlignment="1">
      <alignment horizontal="left" vertical="center"/>
    </xf>
    <xf numFmtId="165" fontId="84" fillId="101" borderId="0" xfId="156" applyFont="1" applyFill="1" applyAlignment="1">
      <alignment vertical="center" wrapText="1"/>
    </xf>
    <xf numFmtId="165" fontId="84" fillId="0" borderId="0" xfId="156" applyFont="1"/>
    <xf numFmtId="165" fontId="84" fillId="101" borderId="0" xfId="156" applyFont="1" applyFill="1" applyAlignment="1">
      <alignment horizontal="left" vertical="center" wrapText="1"/>
    </xf>
    <xf numFmtId="165" fontId="79" fillId="101" borderId="0" xfId="156" applyFont="1" applyFill="1" applyAlignment="1">
      <alignment horizontal="left" vertical="center"/>
    </xf>
    <xf numFmtId="165" fontId="86" fillId="101" borderId="0" xfId="298" applyNumberFormat="1" applyFont="1" applyFill="1" applyAlignment="1">
      <alignment vertical="top"/>
    </xf>
    <xf numFmtId="165" fontId="86" fillId="101" borderId="0" xfId="299" applyFont="1" applyFill="1" applyAlignment="1">
      <alignment vertical="top"/>
    </xf>
    <xf numFmtId="165" fontId="84" fillId="0" borderId="0" xfId="156" applyFont="1" applyAlignment="1">
      <alignment vertical="top"/>
    </xf>
    <xf numFmtId="165" fontId="86" fillId="0" borderId="0" xfId="298" applyNumberFormat="1" applyFont="1" applyFill="1" applyAlignment="1">
      <alignment vertical="top"/>
    </xf>
    <xf numFmtId="165" fontId="87" fillId="0" borderId="0" xfId="156" applyFont="1" applyAlignment="1">
      <alignment vertical="top"/>
    </xf>
    <xf numFmtId="0" fontId="0" fillId="0" borderId="0" xfId="0" applyAlignment="1">
      <alignment horizontal="left" vertical="top" wrapText="1"/>
    </xf>
    <xf numFmtId="0" fontId="0" fillId="0" borderId="74" xfId="0" applyBorder="1"/>
    <xf numFmtId="0" fontId="0" fillId="101" borderId="75" xfId="0" applyFill="1" applyBorder="1"/>
    <xf numFmtId="0" fontId="0" fillId="101" borderId="76" xfId="0" applyFill="1" applyBorder="1"/>
    <xf numFmtId="0" fontId="73" fillId="101" borderId="76" xfId="0" applyFont="1" applyFill="1" applyBorder="1" applyAlignment="1">
      <alignment horizontal="center"/>
    </xf>
    <xf numFmtId="1" fontId="72" fillId="101" borderId="76" xfId="0" applyNumberFormat="1" applyFont="1" applyFill="1" applyBorder="1"/>
    <xf numFmtId="0" fontId="0" fillId="101" borderId="77" xfId="0" applyFill="1" applyBorder="1"/>
    <xf numFmtId="0" fontId="61" fillId="101" borderId="0" xfId="0" applyFont="1" applyFill="1" applyAlignment="1">
      <alignment horizontal="center" vertical="top"/>
    </xf>
    <xf numFmtId="0" fontId="80" fillId="0" borderId="0" xfId="298" applyAlignment="1">
      <alignment horizontal="left" vertical="top"/>
    </xf>
    <xf numFmtId="0" fontId="88" fillId="0" borderId="0" xfId="0" applyFont="1" applyAlignment="1">
      <alignment horizontal="left" vertical="top" wrapText="1"/>
    </xf>
    <xf numFmtId="0" fontId="88" fillId="0" borderId="0" xfId="0" applyFont="1"/>
    <xf numFmtId="165" fontId="89" fillId="0" borderId="0" xfId="155" applyFont="1"/>
    <xf numFmtId="0" fontId="0" fillId="0" borderId="78" xfId="0" applyBorder="1"/>
    <xf numFmtId="0" fontId="0" fillId="101" borderId="79" xfId="0" applyFill="1" applyBorder="1"/>
    <xf numFmtId="0" fontId="86" fillId="0" borderId="0" xfId="298" applyFont="1" applyAlignment="1">
      <alignment horizontal="left" vertical="top"/>
    </xf>
    <xf numFmtId="0" fontId="2" fillId="0" borderId="33" xfId="0" quotePrefix="1" applyFont="1" applyBorder="1" applyAlignment="1">
      <alignment horizontal="left" indent="1"/>
    </xf>
    <xf numFmtId="165" fontId="62" fillId="0" borderId="33" xfId="0" applyNumberFormat="1" applyFont="1" applyBorder="1"/>
    <xf numFmtId="165" fontId="62" fillId="0" borderId="34" xfId="0" applyNumberFormat="1" applyFont="1" applyBorder="1"/>
    <xf numFmtId="168" fontId="62" fillId="0" borderId="0" xfId="0" applyNumberFormat="1" applyFont="1"/>
    <xf numFmtId="0" fontId="63" fillId="101" borderId="30" xfId="0" applyFont="1" applyFill="1" applyBorder="1" applyAlignment="1">
      <alignment horizontal="center" vertical="center"/>
    </xf>
    <xf numFmtId="1" fontId="2" fillId="102" borderId="64" xfId="0" applyNumberFormat="1" applyFont="1" applyFill="1" applyBorder="1" applyAlignment="1">
      <alignment horizontal="right" vertical="center"/>
    </xf>
    <xf numFmtId="166" fontId="62" fillId="0" borderId="0" xfId="171" applyNumberFormat="1" applyFont="1"/>
    <xf numFmtId="166" fontId="61" fillId="0" borderId="0" xfId="171" applyNumberFormat="1" applyFont="1" applyFill="1" applyBorder="1"/>
    <xf numFmtId="0" fontId="84" fillId="0" borderId="0" xfId="0" applyFont="1" applyAlignment="1">
      <alignment horizontal="left" vertical="center" indent="1"/>
    </xf>
    <xf numFmtId="165" fontId="70" fillId="0" borderId="0" xfId="156" applyFont="1"/>
    <xf numFmtId="166" fontId="2" fillId="0" borderId="0" xfId="171" applyNumberFormat="1" applyFont="1" applyFill="1" applyBorder="1" applyAlignment="1">
      <alignment horizontal="left" indent="1"/>
    </xf>
    <xf numFmtId="3" fontId="2" fillId="103" borderId="0" xfId="0" applyNumberFormat="1" applyFont="1" applyFill="1" applyAlignment="1">
      <alignment horizontal="right" vertical="center"/>
    </xf>
    <xf numFmtId="3" fontId="66" fillId="102" borderId="53" xfId="0" applyNumberFormat="1" applyFont="1" applyFill="1" applyBorder="1"/>
    <xf numFmtId="10" fontId="66" fillId="0" borderId="0" xfId="171" applyNumberFormat="1" applyFont="1"/>
    <xf numFmtId="1" fontId="2" fillId="101" borderId="32" xfId="0" applyNumberFormat="1" applyFont="1" applyFill="1" applyBorder="1" applyAlignment="1">
      <alignment horizontal="right" vertical="center"/>
    </xf>
    <xf numFmtId="0" fontId="83" fillId="101" borderId="0" xfId="0" applyFont="1" applyFill="1"/>
    <xf numFmtId="0" fontId="83" fillId="0" borderId="0" xfId="0" applyFont="1" applyAlignment="1">
      <alignment horizontal="left" vertical="top"/>
    </xf>
    <xf numFmtId="9" fontId="75" fillId="0" borderId="0" xfId="171" applyFont="1"/>
    <xf numFmtId="10" fontId="2" fillId="102" borderId="64" xfId="171" applyNumberFormat="1" applyFont="1" applyFill="1" applyBorder="1" applyAlignment="1">
      <alignment horizontal="right" vertical="center"/>
    </xf>
    <xf numFmtId="10" fontId="66" fillId="102" borderId="37" xfId="171" applyNumberFormat="1" applyFont="1" applyFill="1" applyBorder="1"/>
    <xf numFmtId="10" fontId="2" fillId="0" borderId="0" xfId="171" applyNumberFormat="1" applyFont="1" applyFill="1" applyBorder="1" applyAlignment="1">
      <alignment horizontal="right" vertical="center"/>
    </xf>
    <xf numFmtId="0" fontId="71" fillId="0" borderId="80" xfId="0" applyFont="1" applyBorder="1" applyAlignment="1">
      <alignment horizontal="center" vertical="center"/>
    </xf>
    <xf numFmtId="3" fontId="66" fillId="0" borderId="0" xfId="0" applyNumberFormat="1" applyFont="1"/>
    <xf numFmtId="1" fontId="2" fillId="0" borderId="0" xfId="0" applyNumberFormat="1" applyFont="1" applyAlignment="1">
      <alignment horizontal="right" vertical="center"/>
    </xf>
    <xf numFmtId="0" fontId="71" fillId="101" borderId="32" xfId="0" applyFont="1" applyFill="1" applyBorder="1" applyAlignment="1">
      <alignment horizontal="left" vertical="center" readingOrder="1"/>
    </xf>
    <xf numFmtId="0" fontId="62" fillId="101" borderId="0" xfId="0" quotePrefix="1" applyFont="1" applyFill="1" applyAlignment="1">
      <alignment horizontal="left"/>
    </xf>
    <xf numFmtId="3" fontId="2" fillId="0" borderId="0" xfId="0" applyNumberFormat="1" applyFont="1" applyAlignment="1">
      <alignment horizontal="right" vertical="center"/>
    </xf>
    <xf numFmtId="0" fontId="2" fillId="101" borderId="81" xfId="0" applyFont="1" applyFill="1" applyBorder="1"/>
    <xf numFmtId="165" fontId="62" fillId="0" borderId="82" xfId="0" applyNumberFormat="1" applyFont="1" applyBorder="1" applyAlignment="1">
      <alignment horizontal="right"/>
    </xf>
    <xf numFmtId="0" fontId="62" fillId="101" borderId="83" xfId="0" quotePrefix="1" applyFont="1" applyFill="1" applyBorder="1" applyAlignment="1">
      <alignment horizontal="left"/>
    </xf>
    <xf numFmtId="3" fontId="2" fillId="0" borderId="84" xfId="0" applyNumberFormat="1" applyFont="1" applyBorder="1" applyAlignment="1">
      <alignment horizontal="right" vertical="center"/>
    </xf>
    <xf numFmtId="0" fontId="62" fillId="101" borderId="85" xfId="0" quotePrefix="1" applyFont="1" applyFill="1" applyBorder="1" applyAlignment="1">
      <alignment horizontal="left"/>
    </xf>
    <xf numFmtId="3" fontId="2" fillId="0" borderId="86" xfId="0" applyNumberFormat="1" applyFont="1" applyBorder="1" applyAlignment="1">
      <alignment horizontal="right" vertical="center"/>
    </xf>
    <xf numFmtId="165" fontId="62" fillId="102" borderId="82" xfId="0" applyNumberFormat="1" applyFont="1" applyFill="1" applyBorder="1" applyAlignment="1">
      <alignment horizontal="right"/>
    </xf>
    <xf numFmtId="3" fontId="2" fillId="102" borderId="84" xfId="0" applyNumberFormat="1" applyFont="1" applyFill="1" applyBorder="1" applyAlignment="1">
      <alignment horizontal="right" vertical="center"/>
    </xf>
    <xf numFmtId="3" fontId="2" fillId="102" borderId="86" xfId="0" applyNumberFormat="1" applyFont="1" applyFill="1" applyBorder="1" applyAlignment="1">
      <alignment horizontal="right" vertical="center"/>
    </xf>
    <xf numFmtId="0" fontId="71" fillId="101" borderId="87" xfId="0" applyFont="1" applyFill="1" applyBorder="1" applyAlignment="1">
      <alignment horizontal="center" vertical="center" wrapText="1"/>
    </xf>
    <xf numFmtId="0" fontId="71" fillId="0" borderId="88" xfId="0" applyFont="1" applyBorder="1" applyAlignment="1">
      <alignment horizontal="center" vertical="center"/>
    </xf>
    <xf numFmtId="3" fontId="66" fillId="0" borderId="89" xfId="0" applyNumberFormat="1" applyFont="1" applyBorder="1"/>
    <xf numFmtId="1" fontId="2" fillId="0" borderId="87" xfId="0" applyNumberFormat="1" applyFont="1" applyBorder="1" applyAlignment="1">
      <alignment horizontal="right" vertical="center"/>
    </xf>
    <xf numFmtId="183" fontId="66" fillId="101" borderId="27" xfId="0" applyNumberFormat="1" applyFont="1" applyFill="1" applyBorder="1"/>
    <xf numFmtId="183" fontId="62" fillId="101" borderId="25" xfId="0" applyNumberFormat="1" applyFont="1" applyFill="1" applyBorder="1"/>
    <xf numFmtId="0" fontId="71" fillId="101" borderId="26" xfId="0" applyFont="1" applyFill="1" applyBorder="1" applyAlignment="1">
      <alignment horizontal="center" vertical="center" wrapText="1"/>
    </xf>
    <xf numFmtId="183" fontId="62" fillId="101" borderId="27" xfId="0" applyNumberFormat="1" applyFont="1" applyFill="1" applyBorder="1"/>
    <xf numFmtId="165" fontId="62" fillId="102" borderId="64" xfId="0" applyNumberFormat="1" applyFont="1" applyFill="1" applyBorder="1" applyAlignment="1">
      <alignment horizontal="right"/>
    </xf>
    <xf numFmtId="166" fontId="66" fillId="0" borderId="0" xfId="171" applyNumberFormat="1" applyFont="1" applyFill="1" applyBorder="1" applyAlignment="1">
      <alignment horizontal="right"/>
    </xf>
    <xf numFmtId="165" fontId="66" fillId="102" borderId="65" xfId="0" applyNumberFormat="1" applyFont="1" applyFill="1" applyBorder="1" applyAlignment="1">
      <alignment horizontal="right"/>
    </xf>
    <xf numFmtId="165" fontId="66" fillId="102" borderId="64" xfId="0" applyNumberFormat="1" applyFont="1" applyFill="1" applyBorder="1" applyAlignment="1">
      <alignment horizontal="right"/>
    </xf>
    <xf numFmtId="166" fontId="66" fillId="102" borderId="90" xfId="171" applyNumberFormat="1" applyFont="1" applyFill="1" applyBorder="1" applyAlignment="1">
      <alignment horizontal="right"/>
    </xf>
    <xf numFmtId="166" fontId="2" fillId="102" borderId="64" xfId="171" applyNumberFormat="1" applyFont="1" applyFill="1" applyBorder="1" applyAlignment="1">
      <alignment horizontal="right"/>
    </xf>
    <xf numFmtId="166" fontId="2" fillId="102" borderId="0" xfId="171" applyNumberFormat="1" applyFont="1" applyFill="1" applyBorder="1" applyAlignment="1">
      <alignment horizontal="right"/>
    </xf>
    <xf numFmtId="166" fontId="61" fillId="0" borderId="0" xfId="171" applyNumberFormat="1" applyFont="1" applyFill="1"/>
    <xf numFmtId="166" fontId="83" fillId="0" borderId="0" xfId="171" applyNumberFormat="1" applyFont="1" applyFill="1"/>
    <xf numFmtId="165" fontId="66" fillId="0" borderId="0" xfId="0" applyNumberFormat="1" applyFont="1"/>
    <xf numFmtId="165" fontId="62" fillId="0" borderId="0" xfId="0" applyNumberFormat="1" applyFont="1"/>
    <xf numFmtId="3" fontId="2" fillId="0" borderId="0" xfId="0" applyNumberFormat="1" applyFont="1" applyAlignment="1">
      <alignment horizontal="right"/>
    </xf>
    <xf numFmtId="3" fontId="3" fillId="0" borderId="0" xfId="0" applyNumberFormat="1" applyFont="1" applyAlignment="1">
      <alignment horizontal="right"/>
    </xf>
    <xf numFmtId="183" fontId="3" fillId="0" borderId="0" xfId="0" applyNumberFormat="1" applyFont="1" applyAlignment="1">
      <alignment horizontal="right"/>
    </xf>
    <xf numFmtId="0" fontId="2" fillId="0" borderId="0" xfId="0" applyFont="1" applyAlignment="1">
      <alignment horizontal="right"/>
    </xf>
    <xf numFmtId="10" fontId="2" fillId="0" borderId="0" xfId="171" applyNumberFormat="1" applyFont="1" applyFill="1" applyBorder="1" applyAlignment="1">
      <alignment horizontal="right"/>
    </xf>
    <xf numFmtId="10" fontId="2" fillId="101" borderId="64" xfId="171" applyNumberFormat="1" applyFont="1" applyFill="1" applyBorder="1" applyAlignment="1">
      <alignment horizontal="right" vertical="center"/>
    </xf>
    <xf numFmtId="10" fontId="66" fillId="101" borderId="37" xfId="171" applyNumberFormat="1" applyFont="1" applyFill="1" applyBorder="1"/>
    <xf numFmtId="165" fontId="2" fillId="0" borderId="0" xfId="0" applyNumberFormat="1" applyFont="1" applyAlignment="1">
      <alignment horizontal="right" indent="1"/>
    </xf>
    <xf numFmtId="0" fontId="0" fillId="0" borderId="0" xfId="0" applyAlignment="1">
      <alignment horizontal="right" indent="1"/>
    </xf>
    <xf numFmtId="166" fontId="2" fillId="102" borderId="72" xfId="171" applyNumberFormat="1" applyFont="1" applyFill="1" applyBorder="1" applyAlignment="1">
      <alignment horizontal="right"/>
    </xf>
    <xf numFmtId="10" fontId="3" fillId="0" borderId="94" xfId="171" applyNumberFormat="1" applyFont="1" applyFill="1" applyBorder="1"/>
    <xf numFmtId="166" fontId="3" fillId="0" borderId="95" xfId="171" applyNumberFormat="1" applyFont="1" applyFill="1" applyBorder="1" applyAlignment="1">
      <alignment horizontal="right"/>
    </xf>
    <xf numFmtId="166" fontId="3" fillId="102" borderId="95" xfId="171" applyNumberFormat="1" applyFont="1" applyFill="1" applyBorder="1" applyAlignment="1">
      <alignment horizontal="right"/>
    </xf>
    <xf numFmtId="0" fontId="2" fillId="0" borderId="34" xfId="0" quotePrefix="1" applyFont="1" applyBorder="1" applyAlignment="1">
      <alignment horizontal="left" indent="1"/>
    </xf>
    <xf numFmtId="0" fontId="78" fillId="0" borderId="0" xfId="0" applyFont="1"/>
    <xf numFmtId="3" fontId="73" fillId="0" borderId="0" xfId="0" applyNumberFormat="1" applyFont="1" applyAlignment="1">
      <alignment horizontal="center"/>
    </xf>
    <xf numFmtId="9" fontId="66" fillId="101" borderId="27" xfId="171" applyFont="1" applyFill="1" applyBorder="1"/>
    <xf numFmtId="9" fontId="62" fillId="101" borderId="25" xfId="171" applyFont="1" applyFill="1" applyBorder="1" applyAlignment="1">
      <alignment horizontal="right"/>
    </xf>
    <xf numFmtId="183" fontId="62" fillId="101" borderId="25" xfId="0" applyNumberFormat="1" applyFont="1" applyFill="1" applyBorder="1" applyAlignment="1">
      <alignment horizontal="left" indent="3"/>
    </xf>
    <xf numFmtId="165" fontId="62" fillId="101" borderId="25" xfId="0" applyNumberFormat="1" applyFont="1" applyFill="1" applyBorder="1" applyAlignment="1">
      <alignment horizontal="left" indent="4"/>
    </xf>
    <xf numFmtId="166" fontId="3" fillId="0" borderId="73" xfId="171" applyNumberFormat="1" applyFont="1" applyFill="1" applyBorder="1"/>
    <xf numFmtId="166" fontId="3" fillId="102" borderId="73" xfId="171" applyNumberFormat="1" applyFont="1" applyFill="1" applyBorder="1"/>
    <xf numFmtId="166" fontId="3" fillId="102" borderId="91" xfId="171" applyNumberFormat="1" applyFont="1" applyFill="1" applyBorder="1"/>
    <xf numFmtId="165" fontId="2" fillId="0" borderId="0" xfId="0" applyNumberFormat="1" applyFont="1" applyAlignment="1">
      <alignment horizontal="right"/>
    </xf>
    <xf numFmtId="166" fontId="3" fillId="102" borderId="98" xfId="0" applyNumberFormat="1" applyFont="1" applyFill="1" applyBorder="1" applyAlignment="1">
      <alignment horizontal="right" vertical="center"/>
    </xf>
    <xf numFmtId="165" fontId="66" fillId="102" borderId="90" xfId="0" applyNumberFormat="1" applyFont="1" applyFill="1" applyBorder="1" applyAlignment="1">
      <alignment horizontal="right"/>
    </xf>
    <xf numFmtId="178" fontId="66" fillId="0" borderId="0" xfId="110" applyNumberFormat="1" applyFont="1" applyFill="1" applyBorder="1" applyAlignment="1">
      <alignment horizontal="right"/>
    </xf>
    <xf numFmtId="166" fontId="3" fillId="0" borderId="99" xfId="171" applyNumberFormat="1" applyFont="1" applyFill="1" applyBorder="1" applyAlignment="1">
      <alignment horizontal="right"/>
    </xf>
    <xf numFmtId="166" fontId="3" fillId="102" borderId="60" xfId="0" applyNumberFormat="1" applyFont="1" applyFill="1" applyBorder="1" applyAlignment="1">
      <alignment horizontal="right" vertical="center"/>
    </xf>
    <xf numFmtId="165" fontId="66" fillId="102" borderId="57" xfId="0" applyNumberFormat="1" applyFont="1" applyFill="1" applyBorder="1" applyAlignment="1">
      <alignment horizontal="right"/>
    </xf>
    <xf numFmtId="166" fontId="2" fillId="0" borderId="25" xfId="171" applyNumberFormat="1" applyFont="1" applyFill="1" applyBorder="1" applyAlignment="1">
      <alignment horizontal="right"/>
    </xf>
    <xf numFmtId="166" fontId="2" fillId="102" borderId="25" xfId="171" applyNumberFormat="1" applyFont="1" applyFill="1" applyBorder="1" applyAlignment="1">
      <alignment horizontal="right"/>
    </xf>
    <xf numFmtId="0" fontId="62" fillId="0" borderId="27" xfId="0" applyFont="1" applyBorder="1" applyAlignment="1">
      <alignment horizontal="left" vertical="center"/>
    </xf>
    <xf numFmtId="0" fontId="71" fillId="101" borderId="32" xfId="0" applyFont="1" applyFill="1" applyBorder="1" applyAlignment="1">
      <alignment horizontal="center" vertical="center"/>
    </xf>
    <xf numFmtId="0" fontId="62" fillId="101" borderId="96" xfId="0" applyFont="1" applyFill="1" applyBorder="1" applyAlignment="1">
      <alignment horizontal="right"/>
    </xf>
    <xf numFmtId="0" fontId="2" fillId="0" borderId="34" xfId="0" applyFont="1" applyBorder="1" applyAlignment="1">
      <alignment horizontal="left" indent="1"/>
    </xf>
    <xf numFmtId="10" fontId="3" fillId="0" borderId="94" xfId="171" applyNumberFormat="1" applyFont="1" applyBorder="1"/>
    <xf numFmtId="166" fontId="3" fillId="0" borderId="95" xfId="171" applyNumberFormat="1" applyFont="1" applyBorder="1" applyAlignment="1">
      <alignment horizontal="right"/>
    </xf>
    <xf numFmtId="166" fontId="3" fillId="102" borderId="97" xfId="171" applyNumberFormat="1" applyFont="1" applyFill="1" applyBorder="1" applyAlignment="1">
      <alignment horizontal="right"/>
    </xf>
    <xf numFmtId="166" fontId="2" fillId="0" borderId="56" xfId="171" applyNumberFormat="1" applyFont="1" applyBorder="1" applyAlignment="1">
      <alignment horizontal="right"/>
    </xf>
    <xf numFmtId="166" fontId="2" fillId="102" borderId="56" xfId="171" applyNumberFormat="1" applyFont="1" applyFill="1" applyBorder="1" applyAlignment="1">
      <alignment horizontal="right"/>
    </xf>
    <xf numFmtId="166" fontId="2" fillId="0" borderId="0" xfId="171" applyNumberFormat="1" applyFont="1" applyAlignment="1">
      <alignment horizontal="right"/>
    </xf>
    <xf numFmtId="0" fontId="2" fillId="105" borderId="25" xfId="0" applyFont="1" applyFill="1" applyBorder="1"/>
    <xf numFmtId="0" fontId="3" fillId="104" borderId="64" xfId="0" applyFont="1" applyFill="1" applyBorder="1"/>
    <xf numFmtId="0" fontId="3" fillId="105" borderId="25" xfId="0" applyFont="1" applyFill="1" applyBorder="1"/>
    <xf numFmtId="0" fontId="2" fillId="104" borderId="64" xfId="0" applyFont="1" applyFill="1" applyBorder="1"/>
    <xf numFmtId="0" fontId="82" fillId="104" borderId="63" xfId="0" applyFont="1" applyFill="1" applyBorder="1"/>
    <xf numFmtId="0" fontId="82" fillId="105" borderId="27" xfId="0" applyFont="1" applyFill="1" applyBorder="1"/>
    <xf numFmtId="0" fontId="3" fillId="104" borderId="65" xfId="0" applyFont="1" applyFill="1" applyBorder="1" applyAlignment="1">
      <alignment horizontal="right"/>
    </xf>
    <xf numFmtId="0" fontId="3" fillId="105" borderId="27" xfId="0" applyFont="1" applyFill="1" applyBorder="1" applyAlignment="1">
      <alignment horizontal="right"/>
    </xf>
    <xf numFmtId="10" fontId="2" fillId="104" borderId="70" xfId="0" applyNumberFormat="1" applyFont="1" applyFill="1" applyBorder="1" applyAlignment="1">
      <alignment horizontal="right"/>
    </xf>
    <xf numFmtId="10" fontId="69" fillId="0" borderId="0" xfId="0" applyNumberFormat="1" applyFont="1"/>
    <xf numFmtId="10" fontId="2" fillId="105" borderId="40" xfId="0" applyNumberFormat="1" applyFont="1" applyFill="1" applyBorder="1" applyAlignment="1">
      <alignment horizontal="right"/>
    </xf>
    <xf numFmtId="184" fontId="82" fillId="104" borderId="59" xfId="0" applyNumberFormat="1" applyFont="1" applyFill="1" applyBorder="1"/>
    <xf numFmtId="184" fontId="81" fillId="104" borderId="32" xfId="0" applyNumberFormat="1" applyFont="1" applyFill="1" applyBorder="1"/>
    <xf numFmtId="184" fontId="2" fillId="104" borderId="70" xfId="0" applyNumberFormat="1" applyFont="1" applyFill="1" applyBorder="1"/>
    <xf numFmtId="184" fontId="3" fillId="104" borderId="70" xfId="0" applyNumberFormat="1" applyFont="1" applyFill="1" applyBorder="1"/>
    <xf numFmtId="184" fontId="82" fillId="106" borderId="27" xfId="0" applyNumberFormat="1" applyFont="1" applyFill="1" applyBorder="1" applyAlignment="1">
      <alignment horizontal="right"/>
    </xf>
    <xf numFmtId="184" fontId="81" fillId="105" borderId="25" xfId="0" applyNumberFormat="1" applyFont="1" applyFill="1" applyBorder="1" applyAlignment="1">
      <alignment horizontal="right"/>
    </xf>
    <xf numFmtId="184" fontId="3" fillId="105" borderId="27" xfId="0" applyNumberFormat="1" applyFont="1" applyFill="1" applyBorder="1"/>
    <xf numFmtId="0" fontId="2" fillId="104" borderId="0" xfId="0" applyFont="1" applyFill="1"/>
    <xf numFmtId="0" fontId="2" fillId="104" borderId="100" xfId="0" applyFont="1" applyFill="1" applyBorder="1"/>
    <xf numFmtId="0" fontId="2" fillId="104" borderId="101" xfId="0" applyFont="1" applyFill="1" applyBorder="1"/>
    <xf numFmtId="184" fontId="2" fillId="104" borderId="64" xfId="0" applyNumberFormat="1" applyFont="1" applyFill="1" applyBorder="1" applyAlignment="1">
      <alignment horizontal="right"/>
    </xf>
    <xf numFmtId="184" fontId="2" fillId="104" borderId="0" xfId="0" applyNumberFormat="1" applyFont="1" applyFill="1" applyAlignment="1">
      <alignment horizontal="right"/>
    </xf>
    <xf numFmtId="184" fontId="2" fillId="104" borderId="93" xfId="0" applyNumberFormat="1" applyFont="1" applyFill="1" applyBorder="1" applyAlignment="1">
      <alignment horizontal="right"/>
    </xf>
    <xf numFmtId="184" fontId="2" fillId="104" borderId="102" xfId="0" applyNumberFormat="1" applyFont="1" applyFill="1" applyBorder="1" applyAlignment="1">
      <alignment horizontal="right"/>
    </xf>
    <xf numFmtId="184" fontId="2" fillId="104" borderId="101" xfId="0" applyNumberFormat="1" applyFont="1" applyFill="1" applyBorder="1" applyAlignment="1">
      <alignment horizontal="right"/>
    </xf>
    <xf numFmtId="184" fontId="2" fillId="104" borderId="103" xfId="0" applyNumberFormat="1" applyFont="1" applyFill="1" applyBorder="1" applyAlignment="1">
      <alignment horizontal="right"/>
    </xf>
    <xf numFmtId="3" fontId="2" fillId="101" borderId="111" xfId="0" applyNumberFormat="1" applyFont="1" applyFill="1" applyBorder="1" applyAlignment="1">
      <alignment horizontal="right" vertical="center"/>
    </xf>
    <xf numFmtId="165" fontId="2" fillId="101" borderId="111" xfId="0" applyNumberFormat="1" applyFont="1" applyFill="1" applyBorder="1" applyAlignment="1">
      <alignment horizontal="right" vertical="center"/>
    </xf>
    <xf numFmtId="3" fontId="3" fillId="101" borderId="63" xfId="0" applyNumberFormat="1" applyFont="1" applyFill="1" applyBorder="1" applyAlignment="1">
      <alignment horizontal="right" vertical="center"/>
    </xf>
    <xf numFmtId="165" fontId="3" fillId="101" borderId="63" xfId="0" applyNumberFormat="1" applyFont="1" applyFill="1" applyBorder="1" applyAlignment="1">
      <alignment horizontal="right" vertical="center"/>
    </xf>
    <xf numFmtId="3" fontId="3" fillId="101" borderId="55" xfId="0" applyNumberFormat="1" applyFont="1" applyFill="1" applyBorder="1" applyAlignment="1">
      <alignment horizontal="right" vertical="center"/>
    </xf>
    <xf numFmtId="3" fontId="3" fillId="101" borderId="92" xfId="0" applyNumberFormat="1" applyFont="1" applyFill="1" applyBorder="1" applyAlignment="1">
      <alignment horizontal="right" vertical="center"/>
    </xf>
    <xf numFmtId="165" fontId="96" fillId="102" borderId="38" xfId="0" applyNumberFormat="1" applyFont="1" applyFill="1" applyBorder="1" applyAlignment="1">
      <alignment horizontal="right" vertical="center"/>
    </xf>
    <xf numFmtId="165" fontId="96" fillId="0" borderId="38" xfId="0" applyNumberFormat="1" applyFont="1" applyBorder="1" applyAlignment="1">
      <alignment horizontal="right" vertical="center"/>
    </xf>
    <xf numFmtId="0" fontId="97" fillId="102" borderId="49" xfId="0" applyFont="1" applyFill="1" applyBorder="1" applyAlignment="1">
      <alignment horizontal="center" vertical="center"/>
    </xf>
    <xf numFmtId="0" fontId="99" fillId="0" borderId="0" xfId="0" applyFont="1"/>
    <xf numFmtId="0" fontId="101" fillId="101" borderId="30" xfId="0" applyFont="1" applyFill="1" applyBorder="1" applyAlignment="1">
      <alignment horizontal="left"/>
    </xf>
    <xf numFmtId="0" fontId="100" fillId="101" borderId="42" xfId="0" applyFont="1" applyFill="1" applyBorder="1" applyAlignment="1">
      <alignment horizontal="left"/>
    </xf>
    <xf numFmtId="0" fontId="97" fillId="101" borderId="0" xfId="0" applyFont="1" applyFill="1" applyAlignment="1">
      <alignment horizontal="left" vertical="center" readingOrder="1"/>
    </xf>
    <xf numFmtId="0" fontId="84" fillId="101" borderId="0" xfId="0" applyFont="1" applyFill="1"/>
    <xf numFmtId="0" fontId="102" fillId="101" borderId="37" xfId="0" applyFont="1" applyFill="1" applyBorder="1"/>
    <xf numFmtId="10" fontId="98" fillId="102" borderId="38" xfId="171" applyNumberFormat="1" applyFont="1" applyFill="1" applyBorder="1"/>
    <xf numFmtId="10" fontId="98" fillId="101" borderId="38" xfId="171" applyNumberFormat="1" applyFont="1" applyFill="1" applyBorder="1"/>
    <xf numFmtId="166" fontId="103" fillId="101" borderId="33" xfId="171" applyNumberFormat="1" applyFont="1" applyFill="1" applyBorder="1"/>
    <xf numFmtId="3" fontId="98" fillId="102" borderId="38" xfId="0" applyNumberFormat="1" applyFont="1" applyFill="1" applyBorder="1"/>
    <xf numFmtId="3" fontId="98" fillId="101" borderId="38" xfId="0" applyNumberFormat="1" applyFont="1" applyFill="1" applyBorder="1"/>
    <xf numFmtId="0" fontId="103" fillId="101" borderId="33" xfId="0" applyFont="1" applyFill="1" applyBorder="1"/>
    <xf numFmtId="3" fontId="98" fillId="102" borderId="60" xfId="0" applyNumberFormat="1" applyFont="1" applyFill="1" applyBorder="1"/>
    <xf numFmtId="3" fontId="98" fillId="102" borderId="53" xfId="0" applyNumberFormat="1" applyFont="1" applyFill="1" applyBorder="1"/>
    <xf numFmtId="3" fontId="98" fillId="101" borderId="60" xfId="0" applyNumberFormat="1" applyFont="1" applyFill="1" applyBorder="1"/>
    <xf numFmtId="0" fontId="103" fillId="101" borderId="53" xfId="0" applyFont="1" applyFill="1" applyBorder="1"/>
    <xf numFmtId="3" fontId="2" fillId="102" borderId="58" xfId="0" applyNumberFormat="1" applyFont="1" applyFill="1" applyBorder="1" applyAlignment="1">
      <alignment horizontal="right" vertical="center"/>
    </xf>
    <xf numFmtId="3" fontId="3" fillId="102" borderId="57" xfId="0" applyNumberFormat="1" applyFont="1" applyFill="1" applyBorder="1" applyAlignment="1">
      <alignment horizontal="right" vertical="center"/>
    </xf>
    <xf numFmtId="3" fontId="3" fillId="102" borderId="55" xfId="0" applyNumberFormat="1" applyFont="1" applyFill="1" applyBorder="1" applyAlignment="1">
      <alignment horizontal="right" vertical="center"/>
    </xf>
    <xf numFmtId="3" fontId="3" fillId="102" borderId="92" xfId="0" applyNumberFormat="1" applyFont="1" applyFill="1" applyBorder="1" applyAlignment="1">
      <alignment horizontal="right" vertical="center"/>
    </xf>
    <xf numFmtId="165" fontId="2" fillId="102" borderId="58" xfId="0" applyNumberFormat="1" applyFont="1" applyFill="1" applyBorder="1" applyAlignment="1">
      <alignment horizontal="right" vertical="center"/>
    </xf>
    <xf numFmtId="165" fontId="3" fillId="102" borderId="57" xfId="0" applyNumberFormat="1" applyFont="1" applyFill="1" applyBorder="1" applyAlignment="1">
      <alignment horizontal="right" vertical="center"/>
    </xf>
    <xf numFmtId="165" fontId="62" fillId="0" borderId="32" xfId="0" applyNumberFormat="1" applyFont="1" applyFill="1" applyBorder="1" applyAlignment="1">
      <alignment horizontal="right"/>
    </xf>
    <xf numFmtId="0" fontId="79" fillId="67" borderId="0" xfId="0" applyFont="1" applyFill="1"/>
    <xf numFmtId="0" fontId="71" fillId="101" borderId="25" xfId="0" applyFont="1" applyFill="1" applyBorder="1" applyAlignment="1">
      <alignment horizontal="center" wrapText="1"/>
    </xf>
    <xf numFmtId="0" fontId="62" fillId="101" borderId="31" xfId="0" applyFont="1" applyFill="1" applyBorder="1"/>
    <xf numFmtId="186" fontId="2" fillId="101" borderId="32" xfId="374" applyNumberFormat="1" applyFont="1" applyFill="1" applyBorder="1" applyAlignment="1">
      <alignment horizontal="right" vertical="center"/>
    </xf>
    <xf numFmtId="186" fontId="2" fillId="103" borderId="25" xfId="374" applyNumberFormat="1" applyFont="1" applyFill="1" applyBorder="1" applyAlignment="1">
      <alignment horizontal="right" vertical="center"/>
    </xf>
    <xf numFmtId="186" fontId="66" fillId="101" borderId="63" xfId="374" applyNumberFormat="1" applyFont="1" applyFill="1" applyBorder="1" applyAlignment="1">
      <alignment horizontal="right"/>
    </xf>
    <xf numFmtId="186" fontId="66" fillId="103" borderId="57" xfId="374" applyNumberFormat="1" applyFont="1" applyFill="1" applyBorder="1" applyAlignment="1">
      <alignment horizontal="right"/>
    </xf>
    <xf numFmtId="0" fontId="104" fillId="0" borderId="0" xfId="0" applyFont="1"/>
    <xf numFmtId="171" fontId="0" fillId="0" borderId="0" xfId="0" applyNumberFormat="1"/>
    <xf numFmtId="0" fontId="66" fillId="101" borderId="25" xfId="0" applyFont="1" applyFill="1" applyBorder="1"/>
    <xf numFmtId="186" fontId="3" fillId="101" borderId="32" xfId="374" applyNumberFormat="1" applyFont="1" applyFill="1" applyBorder="1" applyAlignment="1">
      <alignment horizontal="right" vertical="center"/>
    </xf>
    <xf numFmtId="186" fontId="3" fillId="103" borderId="58" xfId="374" applyNumberFormat="1" applyFont="1" applyFill="1" applyBorder="1" applyAlignment="1">
      <alignment horizontal="right"/>
    </xf>
    <xf numFmtId="0" fontId="81" fillId="104" borderId="0" xfId="0" applyFont="1" applyFill="1"/>
    <xf numFmtId="0" fontId="104" fillId="0" borderId="0" xfId="0" applyFont="1" applyAlignment="1">
      <alignment wrapText="1"/>
    </xf>
    <xf numFmtId="0" fontId="105" fillId="0" borderId="0" xfId="0" applyFont="1"/>
    <xf numFmtId="0" fontId="66" fillId="101" borderId="40" xfId="0" applyFont="1" applyFill="1" applyBorder="1"/>
    <xf numFmtId="186" fontId="3" fillId="101" borderId="56" xfId="374" applyNumberFormat="1" applyFont="1" applyFill="1" applyBorder="1" applyAlignment="1">
      <alignment horizontal="right" vertical="center"/>
    </xf>
    <xf numFmtId="186" fontId="3" fillId="103" borderId="112" xfId="374" applyNumberFormat="1" applyFont="1" applyFill="1" applyBorder="1" applyAlignment="1">
      <alignment horizontal="right"/>
    </xf>
    <xf numFmtId="0" fontId="82" fillId="104" borderId="0" xfId="0" applyFont="1" applyFill="1"/>
    <xf numFmtId="0" fontId="106" fillId="0" borderId="0" xfId="0" applyFont="1"/>
    <xf numFmtId="171" fontId="47" fillId="0" borderId="0" xfId="166" applyBorder="1">
      <alignment wrapText="1"/>
    </xf>
    <xf numFmtId="187" fontId="2" fillId="101" borderId="32" xfId="374" applyNumberFormat="1" applyFont="1" applyFill="1" applyBorder="1" applyAlignment="1">
      <alignment horizontal="right" vertical="center"/>
    </xf>
    <xf numFmtId="187" fontId="2" fillId="103" borderId="25" xfId="374" applyNumberFormat="1" applyFont="1" applyFill="1" applyBorder="1" applyAlignment="1">
      <alignment horizontal="right" vertical="center"/>
    </xf>
    <xf numFmtId="0" fontId="62" fillId="101" borderId="27" xfId="0" applyFont="1" applyFill="1" applyBorder="1"/>
    <xf numFmtId="49" fontId="50" fillId="0" borderId="0" xfId="129" applyNumberFormat="1" applyAlignment="1">
      <alignment horizontal="left" vertical="center" wrapText="1"/>
    </xf>
    <xf numFmtId="173" fontId="0" fillId="0" borderId="0" xfId="0" applyNumberFormat="1"/>
    <xf numFmtId="166" fontId="62" fillId="101" borderId="0" xfId="171" applyNumberFormat="1" applyFont="1" applyFill="1" applyAlignment="1">
      <alignment horizontal="right"/>
    </xf>
    <xf numFmtId="166" fontId="62" fillId="103" borderId="25" xfId="171" applyNumberFormat="1" applyFont="1" applyFill="1" applyBorder="1" applyAlignment="1">
      <alignment horizontal="right"/>
    </xf>
    <xf numFmtId="166" fontId="62" fillId="101" borderId="64" xfId="171" applyNumberFormat="1" applyFont="1" applyFill="1" applyBorder="1" applyAlignment="1">
      <alignment horizontal="right"/>
    </xf>
    <xf numFmtId="166" fontId="62" fillId="101" borderId="0" xfId="171" applyNumberFormat="1" applyFont="1" applyFill="1" applyBorder="1" applyAlignment="1">
      <alignment horizontal="right"/>
    </xf>
    <xf numFmtId="166" fontId="62" fillId="101" borderId="25" xfId="171" applyNumberFormat="1" applyFont="1" applyFill="1" applyBorder="1"/>
    <xf numFmtId="166" fontId="62" fillId="101" borderId="40" xfId="171" applyNumberFormat="1" applyFont="1" applyFill="1" applyBorder="1"/>
    <xf numFmtId="0" fontId="61" fillId="0" borderId="0" xfId="0" applyFont="1" applyAlignment="1">
      <alignment horizontal="left" vertical="top" wrapText="1"/>
    </xf>
    <xf numFmtId="187" fontId="2" fillId="101" borderId="32" xfId="367" applyNumberFormat="1" applyFont="1" applyFill="1" applyBorder="1" applyAlignment="1">
      <alignment horizontal="right" vertical="center"/>
    </xf>
    <xf numFmtId="187" fontId="2" fillId="103" borderId="25" xfId="367" applyNumberFormat="1" applyFont="1" applyFill="1" applyBorder="1" applyAlignment="1">
      <alignment horizontal="right" vertical="center"/>
    </xf>
    <xf numFmtId="187" fontId="3" fillId="101" borderId="33" xfId="367" applyNumberFormat="1" applyFont="1" applyFill="1" applyBorder="1" applyAlignment="1">
      <alignment horizontal="right" vertical="center"/>
    </xf>
    <xf numFmtId="187" fontId="3" fillId="103" borderId="27" xfId="367" applyNumberFormat="1" applyFont="1" applyFill="1" applyBorder="1" applyAlignment="1">
      <alignment horizontal="right" vertical="center"/>
    </xf>
    <xf numFmtId="187" fontId="3" fillId="101" borderId="56" xfId="367" applyNumberFormat="1" applyFont="1" applyFill="1" applyBorder="1" applyAlignment="1">
      <alignment horizontal="right" vertical="center"/>
    </xf>
    <xf numFmtId="187" fontId="3" fillId="103" borderId="25" xfId="367" applyNumberFormat="1" applyFont="1" applyFill="1" applyBorder="1" applyAlignment="1">
      <alignment horizontal="right" vertical="center"/>
    </xf>
    <xf numFmtId="0" fontId="107" fillId="0" borderId="0" xfId="0" applyFont="1"/>
    <xf numFmtId="49" fontId="4" fillId="0" borderId="0" xfId="0" applyNumberFormat="1" applyFont="1"/>
    <xf numFmtId="0" fontId="107" fillId="0" borderId="0" xfId="0" applyFont="1" applyAlignment="1">
      <alignment wrapText="1"/>
    </xf>
    <xf numFmtId="0" fontId="79" fillId="101" borderId="0" xfId="0" applyFont="1" applyFill="1"/>
    <xf numFmtId="0" fontId="108" fillId="0" borderId="0" xfId="0" applyFont="1" applyAlignment="1">
      <alignment horizontal="left" vertical="top"/>
    </xf>
    <xf numFmtId="0" fontId="109" fillId="0" borderId="0" xfId="0" quotePrefix="1" applyFont="1" applyAlignment="1">
      <alignment horizontal="left" vertical="top"/>
    </xf>
    <xf numFmtId="14" fontId="111" fillId="0" borderId="0" xfId="375" quotePrefix="1" applyNumberFormat="1" applyFont="1" applyFill="1" applyBorder="1" applyAlignment="1">
      <alignment horizontal="left" vertical="center"/>
    </xf>
    <xf numFmtId="0" fontId="63" fillId="101" borderId="26" xfId="0" applyFont="1" applyFill="1" applyBorder="1" applyAlignment="1">
      <alignment horizontal="left" wrapText="1" readingOrder="1"/>
    </xf>
    <xf numFmtId="0" fontId="71" fillId="110" borderId="49" xfId="0" applyFont="1" applyFill="1" applyBorder="1" applyAlignment="1">
      <alignment horizontal="center" vertical="center" wrapText="1" readingOrder="1"/>
    </xf>
    <xf numFmtId="0" fontId="71" fillId="101" borderId="49" xfId="0" applyFont="1" applyFill="1" applyBorder="1" applyAlignment="1">
      <alignment horizontal="center" vertical="center" wrapText="1" readingOrder="1"/>
    </xf>
    <xf numFmtId="0" fontId="71" fillId="101" borderId="69" xfId="0" applyFont="1" applyFill="1" applyBorder="1" applyAlignment="1">
      <alignment horizontal="center" vertical="center" wrapText="1" readingOrder="1"/>
    </xf>
    <xf numFmtId="0" fontId="81" fillId="101" borderId="25" xfId="0" applyFont="1" applyFill="1" applyBorder="1" applyAlignment="1">
      <alignment horizontal="left" vertical="center" wrapText="1" indent="1" readingOrder="1"/>
    </xf>
    <xf numFmtId="187" fontId="2" fillId="110" borderId="32" xfId="110" applyNumberFormat="1" applyFont="1" applyFill="1" applyBorder="1" applyAlignment="1">
      <alignment horizontal="right" vertical="center" wrapText="1"/>
    </xf>
    <xf numFmtId="187" fontId="2" fillId="110" borderId="64" xfId="110" applyNumberFormat="1" applyFont="1" applyFill="1" applyBorder="1" applyAlignment="1">
      <alignment horizontal="right" vertical="center" wrapText="1"/>
    </xf>
    <xf numFmtId="0" fontId="82" fillId="101" borderId="27" xfId="0" applyFont="1" applyFill="1" applyBorder="1" applyAlignment="1">
      <alignment horizontal="left" vertical="center" wrapText="1" readingOrder="1"/>
    </xf>
    <xf numFmtId="49" fontId="43" fillId="0" borderId="0" xfId="94" quotePrefix="1" applyNumberFormat="1" applyBorder="1" applyAlignment="1">
      <alignment horizontal="left" vertical="center" wrapText="1"/>
    </xf>
    <xf numFmtId="0" fontId="63" fillId="101" borderId="0" xfId="0" applyFont="1" applyFill="1"/>
    <xf numFmtId="0" fontId="63" fillId="101" borderId="0" xfId="0" applyFont="1" applyFill="1" applyAlignment="1">
      <alignment horizontal="right"/>
    </xf>
    <xf numFmtId="188" fontId="111" fillId="0" borderId="0" xfId="375" quotePrefix="1" applyNumberFormat="1" applyFont="1" applyFill="1" applyBorder="1" applyAlignment="1">
      <alignment horizontal="left" vertical="center"/>
    </xf>
    <xf numFmtId="0" fontId="82" fillId="101" borderId="35" xfId="0" applyFont="1" applyFill="1" applyBorder="1" applyAlignment="1">
      <alignment horizontal="left" vertical="center" wrapText="1" readingOrder="1"/>
    </xf>
    <xf numFmtId="0" fontId="81" fillId="0" borderId="25" xfId="0" applyFont="1" applyBorder="1" applyAlignment="1">
      <alignment horizontal="left" vertical="center" wrapText="1" indent="1" readingOrder="1"/>
    </xf>
    <xf numFmtId="187" fontId="2" fillId="0" borderId="32" xfId="0" applyNumberFormat="1" applyFont="1" applyBorder="1" applyAlignment="1">
      <alignment wrapText="1"/>
    </xf>
    <xf numFmtId="187" fontId="2" fillId="0" borderId="25" xfId="0" applyNumberFormat="1" applyFont="1" applyBorder="1" applyAlignment="1">
      <alignment wrapText="1"/>
    </xf>
    <xf numFmtId="187" fontId="2" fillId="0" borderId="25" xfId="0" applyNumberFormat="1" applyFont="1" applyBorder="1" applyAlignment="1">
      <alignment horizontal="right" wrapText="1"/>
    </xf>
    <xf numFmtId="0" fontId="81" fillId="0" borderId="40" xfId="0" applyFont="1" applyBorder="1" applyAlignment="1">
      <alignment horizontal="left" vertical="center" wrapText="1" indent="1" readingOrder="1"/>
    </xf>
    <xf numFmtId="187" fontId="2" fillId="0" borderId="56" xfId="0" applyNumberFormat="1" applyFont="1" applyBorder="1" applyAlignment="1">
      <alignment wrapText="1"/>
    </xf>
    <xf numFmtId="187" fontId="2" fillId="0" borderId="40" xfId="0" applyNumberFormat="1" applyFont="1" applyBorder="1" applyAlignment="1">
      <alignment wrapText="1"/>
    </xf>
    <xf numFmtId="0" fontId="81" fillId="101" borderId="113" xfId="0" applyFont="1" applyFill="1" applyBorder="1" applyAlignment="1">
      <alignment horizontal="left" vertical="center" wrapText="1" indent="1" readingOrder="1"/>
    </xf>
    <xf numFmtId="189" fontId="2" fillId="110" borderId="50" xfId="0" applyNumberFormat="1" applyFont="1" applyFill="1" applyBorder="1" applyAlignment="1">
      <alignment horizontal="right" vertical="center" wrapText="1"/>
    </xf>
    <xf numFmtId="0" fontId="112" fillId="101" borderId="0" xfId="0" applyFont="1" applyFill="1"/>
    <xf numFmtId="0" fontId="4" fillId="101" borderId="0" xfId="0" applyFont="1" applyFill="1"/>
    <xf numFmtId="14" fontId="113" fillId="0" borderId="0" xfId="375" quotePrefix="1" applyNumberFormat="1" applyFont="1" applyFill="1" applyBorder="1" applyAlignment="1">
      <alignment horizontal="left" vertical="center" wrapText="1"/>
    </xf>
    <xf numFmtId="178" fontId="61" fillId="0" borderId="0" xfId="0" applyNumberFormat="1" applyFont="1" applyAlignment="1">
      <alignment horizontal="left" vertical="top"/>
    </xf>
    <xf numFmtId="187" fontId="2" fillId="104" borderId="25" xfId="0" applyNumberFormat="1" applyFont="1" applyFill="1" applyBorder="1" applyAlignment="1">
      <alignment wrapText="1"/>
    </xf>
    <xf numFmtId="187" fontId="2" fillId="104" borderId="25" xfId="0" applyNumberFormat="1" applyFont="1" applyFill="1" applyBorder="1" applyAlignment="1">
      <alignment horizontal="right" wrapText="1"/>
    </xf>
    <xf numFmtId="187" fontId="3" fillId="0" borderId="38" xfId="0" applyNumberFormat="1" applyFont="1" applyBorder="1" applyAlignment="1">
      <alignment wrapText="1"/>
    </xf>
    <xf numFmtId="187" fontId="3" fillId="0" borderId="27" xfId="0" applyNumberFormat="1" applyFont="1" applyBorder="1" applyAlignment="1">
      <alignment wrapText="1"/>
    </xf>
    <xf numFmtId="14" fontId="111" fillId="0" borderId="0" xfId="375" applyNumberFormat="1" applyFont="1" applyAlignment="1">
      <alignment horizontal="left" vertical="center"/>
    </xf>
    <xf numFmtId="178" fontId="62" fillId="101" borderId="0" xfId="0" applyNumberFormat="1" applyFont="1" applyFill="1" applyAlignment="1">
      <alignment horizontal="right"/>
    </xf>
    <xf numFmtId="178" fontId="71" fillId="110" borderId="49" xfId="0" applyNumberFormat="1" applyFont="1" applyFill="1" applyBorder="1" applyAlignment="1">
      <alignment horizontal="center" vertical="center" wrapText="1" readingOrder="1"/>
    </xf>
    <xf numFmtId="178" fontId="2" fillId="110" borderId="0" xfId="110" applyNumberFormat="1" applyFont="1" applyFill="1" applyBorder="1" applyAlignment="1">
      <alignment horizontal="right" vertical="center" wrapText="1"/>
    </xf>
    <xf numFmtId="187" fontId="2" fillId="104" borderId="32" xfId="0" applyNumberFormat="1" applyFont="1" applyFill="1" applyBorder="1" applyAlignment="1">
      <alignment wrapText="1"/>
    </xf>
    <xf numFmtId="178" fontId="2" fillId="110" borderId="0" xfId="110" applyNumberFormat="1" applyFont="1" applyFill="1" applyAlignment="1">
      <alignment horizontal="right" vertical="center" wrapText="1"/>
    </xf>
    <xf numFmtId="0" fontId="81" fillId="101" borderId="40" xfId="0" applyFont="1" applyFill="1" applyBorder="1" applyAlignment="1">
      <alignment horizontal="left" vertical="center" wrapText="1" indent="1" readingOrder="1"/>
    </xf>
    <xf numFmtId="187" fontId="2" fillId="104" borderId="56" xfId="0" applyNumberFormat="1" applyFont="1" applyFill="1" applyBorder="1" applyAlignment="1">
      <alignment wrapText="1"/>
    </xf>
    <xf numFmtId="187" fontId="2" fillId="104" borderId="40" xfId="0" applyNumberFormat="1" applyFont="1" applyFill="1" applyBorder="1" applyAlignment="1">
      <alignment wrapText="1"/>
    </xf>
    <xf numFmtId="0" fontId="71" fillId="110" borderId="69" xfId="0" applyFont="1" applyFill="1" applyBorder="1" applyAlignment="1">
      <alignment horizontal="center" vertical="center" wrapText="1" readingOrder="1"/>
    </xf>
    <xf numFmtId="189" fontId="2" fillId="110" borderId="114" xfId="0" applyNumberFormat="1" applyFont="1" applyFill="1" applyBorder="1" applyAlignment="1">
      <alignment horizontal="right" vertical="center" wrapText="1" indent="1"/>
    </xf>
    <xf numFmtId="0" fontId="115" fillId="0" borderId="0" xfId="0" applyFont="1"/>
    <xf numFmtId="3" fontId="2" fillId="0" borderId="0" xfId="0" applyNumberFormat="1" applyFont="1" applyAlignment="1">
      <alignment horizontal="right" vertical="center" wrapText="1"/>
    </xf>
    <xf numFmtId="0" fontId="71" fillId="110" borderId="115" xfId="0" applyFont="1" applyFill="1" applyBorder="1" applyAlignment="1">
      <alignment horizontal="center" vertical="center" wrapText="1" readingOrder="1"/>
    </xf>
    <xf numFmtId="187" fontId="3" fillId="0" borderId="73" xfId="0" applyNumberFormat="1" applyFont="1" applyBorder="1" applyAlignment="1">
      <alignment wrapText="1"/>
    </xf>
    <xf numFmtId="187" fontId="2" fillId="0" borderId="64" xfId="0" applyNumberFormat="1" applyFont="1" applyBorder="1" applyAlignment="1">
      <alignment wrapText="1"/>
    </xf>
    <xf numFmtId="187" fontId="2" fillId="0" borderId="117" xfId="0" applyNumberFormat="1" applyFont="1" applyBorder="1" applyAlignment="1">
      <alignment wrapText="1"/>
    </xf>
    <xf numFmtId="187" fontId="2" fillId="0" borderId="117" xfId="0" applyNumberFormat="1" applyFont="1" applyBorder="1" applyAlignment="1">
      <alignment horizontal="right" wrapText="1"/>
    </xf>
    <xf numFmtId="0" fontId="81" fillId="101" borderId="43" xfId="0" applyFont="1" applyFill="1" applyBorder="1" applyAlignment="1">
      <alignment horizontal="left" vertical="center" wrapText="1" indent="1" readingOrder="1"/>
    </xf>
    <xf numFmtId="187" fontId="2" fillId="0" borderId="118" xfId="0" applyNumberFormat="1" applyFont="1" applyBorder="1" applyAlignment="1">
      <alignment wrapText="1"/>
    </xf>
    <xf numFmtId="187" fontId="2" fillId="0" borderId="119" xfId="0" applyNumberFormat="1" applyFont="1" applyBorder="1" applyAlignment="1">
      <alignment wrapText="1"/>
    </xf>
    <xf numFmtId="14" fontId="116" fillId="0" borderId="0" xfId="375" quotePrefix="1" applyNumberFormat="1" applyFont="1" applyFill="1" applyBorder="1" applyAlignment="1">
      <alignment horizontal="left" vertical="center" wrapText="1"/>
    </xf>
    <xf numFmtId="187" fontId="2" fillId="0" borderId="0" xfId="0" applyNumberFormat="1" applyFont="1" applyAlignment="1">
      <alignment wrapText="1"/>
    </xf>
    <xf numFmtId="0" fontId="81" fillId="101" borderId="25" xfId="0" quotePrefix="1" applyFont="1" applyFill="1" applyBorder="1" applyAlignment="1">
      <alignment horizontal="left" vertical="center" wrapText="1" indent="1" readingOrder="1"/>
    </xf>
    <xf numFmtId="187" fontId="3" fillId="0" borderId="33" xfId="0" applyNumberFormat="1" applyFont="1" applyBorder="1" applyAlignment="1">
      <alignment wrapText="1"/>
    </xf>
    <xf numFmtId="187" fontId="3" fillId="0" borderId="65" xfId="0" applyNumberFormat="1" applyFont="1" applyBorder="1" applyAlignment="1">
      <alignment wrapText="1"/>
    </xf>
    <xf numFmtId="190" fontId="0" fillId="0" borderId="0" xfId="0" quotePrefix="1" applyNumberFormat="1"/>
    <xf numFmtId="191" fontId="61" fillId="0" borderId="0" xfId="110" applyNumberFormat="1" applyFont="1" applyAlignment="1">
      <alignment horizontal="left" vertical="top"/>
    </xf>
    <xf numFmtId="49" fontId="50" fillId="0" borderId="0" xfId="129" quotePrefix="1" applyNumberFormat="1" applyBorder="1" applyAlignment="1">
      <alignment horizontal="left" vertical="center" wrapText="1"/>
    </xf>
    <xf numFmtId="186" fontId="50" fillId="0" borderId="0" xfId="129" applyNumberFormat="1" applyBorder="1" applyAlignment="1">
      <alignment horizontal="right" vertical="center"/>
    </xf>
    <xf numFmtId="192" fontId="61" fillId="0" borderId="0" xfId="0" applyNumberFormat="1" applyFont="1" applyAlignment="1">
      <alignment horizontal="left" vertical="top"/>
    </xf>
    <xf numFmtId="187" fontId="2" fillId="0" borderId="93" xfId="0" applyNumberFormat="1" applyFont="1" applyBorder="1" applyAlignment="1">
      <alignment horizontal="right" wrapText="1"/>
    </xf>
    <xf numFmtId="187" fontId="2" fillId="0" borderId="120" xfId="0" applyNumberFormat="1" applyFont="1" applyBorder="1" applyAlignment="1">
      <alignment horizontal="right" wrapText="1"/>
    </xf>
    <xf numFmtId="0" fontId="81" fillId="101" borderId="25" xfId="0" applyFont="1" applyFill="1" applyBorder="1" applyAlignment="1">
      <alignment horizontal="left" vertical="center" readingOrder="1"/>
    </xf>
    <xf numFmtId="3" fontId="2" fillId="0" borderId="47" xfId="0" applyNumberFormat="1" applyFont="1" applyBorder="1" applyAlignment="1">
      <alignment wrapText="1"/>
    </xf>
    <xf numFmtId="3" fontId="2" fillId="0" borderId="56" xfId="0" applyNumberFormat="1" applyFont="1" applyBorder="1" applyAlignment="1">
      <alignment wrapText="1"/>
    </xf>
    <xf numFmtId="0" fontId="82" fillId="101" borderId="27" xfId="0" applyFont="1" applyFill="1" applyBorder="1" applyAlignment="1">
      <alignment horizontal="left" vertical="center" readingOrder="1"/>
    </xf>
    <xf numFmtId="3" fontId="3" fillId="0" borderId="38" xfId="0" applyNumberFormat="1" applyFont="1" applyBorder="1" applyAlignment="1">
      <alignment wrapText="1"/>
    </xf>
    <xf numFmtId="165" fontId="71" fillId="101" borderId="0" xfId="162" applyFont="1" applyFill="1" applyAlignment="1">
      <alignment horizontal="left" vertical="center" readingOrder="1"/>
    </xf>
    <xf numFmtId="165" fontId="62" fillId="101" borderId="0" xfId="162" applyFont="1" applyFill="1" applyAlignment="1">
      <alignment horizontal="right"/>
    </xf>
    <xf numFmtId="0" fontId="68" fillId="111" borderId="0" xfId="0" applyFont="1" applyFill="1" applyAlignment="1">
      <alignment vertical="center"/>
    </xf>
    <xf numFmtId="0" fontId="71" fillId="111" borderId="0" xfId="0" applyFont="1" applyFill="1" applyAlignment="1">
      <alignment vertical="center"/>
    </xf>
    <xf numFmtId="165" fontId="63" fillId="101" borderId="26" xfId="162" applyFont="1" applyFill="1" applyBorder="1" applyAlignment="1">
      <alignment horizontal="left" wrapText="1" readingOrder="1"/>
    </xf>
    <xf numFmtId="0" fontId="63" fillId="111" borderId="26" xfId="0" applyFont="1" applyFill="1" applyBorder="1" applyAlignment="1">
      <alignment horizontal="left" vertical="center" wrapText="1" indent="1"/>
    </xf>
    <xf numFmtId="0" fontId="71" fillId="111" borderId="49" xfId="0" applyFont="1" applyFill="1" applyBorder="1" applyAlignment="1">
      <alignment horizontal="center" vertical="center" wrapText="1"/>
    </xf>
    <xf numFmtId="0" fontId="81" fillId="101" borderId="25" xfId="162" applyNumberFormat="1" applyFont="1" applyFill="1" applyBorder="1" applyAlignment="1">
      <alignment horizontal="left" vertical="center" wrapText="1" indent="1" readingOrder="1"/>
    </xf>
    <xf numFmtId="0" fontId="81" fillId="111" borderId="25" xfId="0" applyFont="1" applyFill="1" applyBorder="1" applyAlignment="1">
      <alignment vertical="center" wrapText="1"/>
    </xf>
    <xf numFmtId="166" fontId="62" fillId="0" borderId="59" xfId="373" applyNumberFormat="1" applyFont="1" applyBorder="1"/>
    <xf numFmtId="166" fontId="62" fillId="0" borderId="32" xfId="373" applyNumberFormat="1" applyFont="1" applyBorder="1"/>
    <xf numFmtId="0" fontId="82" fillId="111" borderId="27" xfId="0" applyFont="1" applyFill="1" applyBorder="1" applyAlignment="1">
      <alignment vertical="center" wrapText="1"/>
    </xf>
    <xf numFmtId="166" fontId="66" fillId="0" borderId="38" xfId="0" applyNumberFormat="1" applyFont="1" applyBorder="1" applyAlignment="1">
      <alignment horizontal="right" vertical="center" wrapText="1"/>
    </xf>
    <xf numFmtId="0" fontId="82" fillId="101" borderId="27" xfId="162" applyNumberFormat="1" applyFont="1" applyFill="1" applyBorder="1" applyAlignment="1">
      <alignment horizontal="left" vertical="center" wrapText="1" readingOrder="1"/>
    </xf>
    <xf numFmtId="187" fontId="2" fillId="101" borderId="38" xfId="374" applyNumberFormat="1" applyFont="1" applyFill="1" applyBorder="1" applyAlignment="1">
      <alignment horizontal="right" vertical="center"/>
    </xf>
    <xf numFmtId="187" fontId="2" fillId="103" borderId="27" xfId="374" applyNumberFormat="1" applyFont="1" applyFill="1" applyBorder="1" applyAlignment="1">
      <alignment horizontal="right" vertical="center"/>
    </xf>
    <xf numFmtId="166" fontId="62" fillId="101" borderId="70" xfId="171" applyNumberFormat="1" applyFont="1" applyFill="1" applyBorder="1" applyAlignment="1">
      <alignment horizontal="right"/>
    </xf>
    <xf numFmtId="166" fontId="62" fillId="103" borderId="40" xfId="171" applyNumberFormat="1" applyFont="1" applyFill="1" applyBorder="1" applyAlignment="1">
      <alignment horizontal="right"/>
    </xf>
    <xf numFmtId="14" fontId="111" fillId="0" borderId="0" xfId="375" quotePrefix="1" applyNumberFormat="1" applyFont="1" applyFill="1" applyBorder="1" applyAlignment="1">
      <alignment horizontal="left"/>
    </xf>
    <xf numFmtId="187" fontId="3" fillId="104" borderId="73" xfId="0" applyNumberFormat="1" applyFont="1" applyFill="1" applyBorder="1" applyAlignment="1"/>
    <xf numFmtId="0" fontId="3" fillId="101" borderId="27" xfId="0" applyFont="1" applyFill="1" applyBorder="1" applyAlignment="1">
      <alignment horizontal="left" indent="1"/>
    </xf>
    <xf numFmtId="187" fontId="3" fillId="110" borderId="38" xfId="110" applyNumberFormat="1" applyFont="1" applyFill="1" applyBorder="1" applyAlignment="1">
      <alignment horizontal="right"/>
    </xf>
    <xf numFmtId="187" fontId="3" fillId="110" borderId="65" xfId="110" applyNumberFormat="1" applyFont="1" applyFill="1" applyBorder="1" applyAlignment="1">
      <alignment horizontal="right"/>
    </xf>
    <xf numFmtId="187" fontId="3" fillId="104" borderId="35" xfId="0" applyNumberFormat="1" applyFont="1" applyFill="1" applyBorder="1" applyAlignment="1"/>
    <xf numFmtId="187" fontId="3" fillId="0" borderId="38" xfId="0" applyNumberFormat="1" applyFont="1" applyBorder="1" applyAlignment="1"/>
    <xf numFmtId="187" fontId="3" fillId="0" borderId="27" xfId="0" applyNumberFormat="1" applyFont="1" applyBorder="1" applyAlignment="1"/>
    <xf numFmtId="0" fontId="82" fillId="101" borderId="27" xfId="0" applyFont="1" applyFill="1" applyBorder="1" applyAlignment="1">
      <alignment horizontal="left" readingOrder="1"/>
    </xf>
    <xf numFmtId="187" fontId="3" fillId="104" borderId="27" xfId="0" applyNumberFormat="1" applyFont="1" applyFill="1" applyBorder="1" applyAlignment="1"/>
    <xf numFmtId="187" fontId="3" fillId="0" borderId="73" xfId="0" applyNumberFormat="1" applyFont="1" applyBorder="1" applyAlignment="1"/>
    <xf numFmtId="187" fontId="3" fillId="0" borderId="35" xfId="0" applyNumberFormat="1" applyFont="1" applyBorder="1" applyAlignment="1"/>
    <xf numFmtId="187" fontId="3" fillId="0" borderId="116" xfId="0" applyNumberFormat="1" applyFont="1" applyBorder="1" applyAlignment="1"/>
    <xf numFmtId="178" fontId="2" fillId="0" borderId="32" xfId="305" applyNumberFormat="1" applyFont="1" applyFill="1" applyBorder="1" applyAlignment="1">
      <alignment horizontal="right" vertical="center" wrapText="1"/>
    </xf>
    <xf numFmtId="3" fontId="3" fillId="0" borderId="38" xfId="162" applyNumberFormat="1" applyFont="1" applyFill="1" applyBorder="1" applyAlignment="1">
      <alignment horizontal="right" vertical="center" wrapText="1"/>
    </xf>
    <xf numFmtId="0" fontId="71" fillId="0" borderId="49" xfId="162" applyNumberFormat="1" applyFont="1" applyFill="1" applyBorder="1" applyAlignment="1">
      <alignment horizontal="center" vertical="center" wrapText="1" readingOrder="1"/>
    </xf>
    <xf numFmtId="0" fontId="2" fillId="0" borderId="0" xfId="0" applyFont="1" applyAlignment="1">
      <alignment horizontal="justify" vertical="top" wrapText="1"/>
    </xf>
    <xf numFmtId="0" fontId="2" fillId="0" borderId="0" xfId="0" applyFont="1" applyFill="1" applyAlignment="1">
      <alignment horizontal="justify" vertical="top" wrapText="1"/>
    </xf>
    <xf numFmtId="0" fontId="2" fillId="0" borderId="0" xfId="0" applyFont="1" applyFill="1" applyAlignment="1">
      <alignment horizontal="left" vertical="top" wrapText="1"/>
    </xf>
    <xf numFmtId="0" fontId="71" fillId="0" borderId="64" xfId="0" applyFont="1" applyBorder="1" applyAlignment="1">
      <alignment horizontal="center" vertical="center" wrapText="1"/>
    </xf>
    <xf numFmtId="0" fontId="0" fillId="0" borderId="25" xfId="0" applyBorder="1" applyAlignment="1">
      <alignment horizontal="center" vertical="center" wrapText="1"/>
    </xf>
    <xf numFmtId="0" fontId="71" fillId="0" borderId="25" xfId="0" applyFont="1" applyBorder="1" applyAlignment="1">
      <alignment horizontal="center" vertical="center" wrapText="1"/>
    </xf>
    <xf numFmtId="0" fontId="71" fillId="0" borderId="0" xfId="0" applyFont="1" applyAlignment="1">
      <alignment horizontal="center" vertical="center"/>
    </xf>
    <xf numFmtId="0" fontId="71" fillId="0" borderId="32" xfId="0" applyFont="1" applyBorder="1" applyAlignment="1">
      <alignment horizontal="center" vertical="center"/>
    </xf>
    <xf numFmtId="0" fontId="71" fillId="0" borderId="0" xfId="0" applyFont="1" applyAlignment="1">
      <alignment horizontal="center" vertical="center" wrapText="1"/>
    </xf>
    <xf numFmtId="0" fontId="71" fillId="101" borderId="64" xfId="0" applyFont="1" applyFill="1"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wrapText="1"/>
    </xf>
    <xf numFmtId="0" fontId="71" fillId="101" borderId="0" xfId="0" applyFont="1" applyFill="1" applyAlignment="1">
      <alignment horizontal="center" vertical="center"/>
    </xf>
    <xf numFmtId="0" fontId="71" fillId="101" borderId="25" xfId="0" applyFont="1" applyFill="1" applyBorder="1" applyAlignment="1">
      <alignment horizontal="center" vertical="center"/>
    </xf>
    <xf numFmtId="0" fontId="71" fillId="101" borderId="67" xfId="0" applyFont="1" applyFill="1" applyBorder="1" applyAlignment="1">
      <alignment horizontal="center" vertical="center"/>
    </xf>
    <xf numFmtId="0" fontId="71" fillId="101" borderId="96" xfId="0" applyFont="1" applyFill="1" applyBorder="1" applyAlignment="1">
      <alignment horizontal="center" vertical="center"/>
    </xf>
    <xf numFmtId="0" fontId="71" fillId="101" borderId="68" xfId="0" applyFont="1" applyFill="1" applyBorder="1" applyAlignment="1">
      <alignment horizontal="center" vertical="center"/>
    </xf>
    <xf numFmtId="0" fontId="71" fillId="101" borderId="32" xfId="0" applyFont="1" applyFill="1" applyBorder="1" applyAlignment="1">
      <alignment horizontal="center" vertical="center"/>
    </xf>
    <xf numFmtId="0" fontId="97" fillId="101" borderId="68" xfId="0" applyFont="1" applyFill="1" applyBorder="1" applyAlignment="1">
      <alignment horizontal="center" vertical="center"/>
    </xf>
    <xf numFmtId="0" fontId="97" fillId="101" borderId="32" xfId="0" applyFont="1" applyFill="1" applyBorder="1" applyAlignment="1">
      <alignment horizontal="center" vertical="center"/>
    </xf>
    <xf numFmtId="0" fontId="71" fillId="101" borderId="64" xfId="0" applyFont="1" applyFill="1" applyBorder="1" applyAlignment="1">
      <alignment horizontal="center" vertical="center" wrapText="1"/>
    </xf>
    <xf numFmtId="0" fontId="71" fillId="101" borderId="25" xfId="0" applyFont="1" applyFill="1" applyBorder="1" applyAlignment="1">
      <alignment horizontal="center" vertical="center" wrapText="1"/>
    </xf>
    <xf numFmtId="0" fontId="71" fillId="101" borderId="32" xfId="0" applyFont="1" applyFill="1" applyBorder="1" applyAlignment="1">
      <alignment horizontal="center" vertical="center" wrapText="1"/>
    </xf>
    <xf numFmtId="0" fontId="68" fillId="101" borderId="55" xfId="0" applyFont="1" applyFill="1" applyBorder="1" applyAlignment="1">
      <alignment horizontal="center" vertical="center" wrapText="1"/>
    </xf>
    <xf numFmtId="0" fontId="68" fillId="101" borderId="58" xfId="0" applyFont="1" applyFill="1" applyBorder="1" applyAlignment="1">
      <alignment horizontal="center" vertical="center" wrapText="1"/>
    </xf>
    <xf numFmtId="0" fontId="68" fillId="0" borderId="0" xfId="375" quotePrefix="1" applyFont="1" applyFill="1" applyBorder="1" applyAlignment="1">
      <alignment horizontal="left" wrapText="1"/>
    </xf>
    <xf numFmtId="14" fontId="68" fillId="0" borderId="0" xfId="375" quotePrefix="1" applyNumberFormat="1" applyFont="1" applyFill="1" applyBorder="1" applyAlignment="1">
      <alignment horizontal="left" wrapText="1"/>
    </xf>
    <xf numFmtId="0" fontId="114" fillId="101" borderId="34" xfId="0" applyFont="1" applyFill="1" applyBorder="1" applyAlignment="1">
      <alignment horizontal="left" vertical="center" wrapText="1" readingOrder="1"/>
    </xf>
    <xf numFmtId="0" fontId="68" fillId="0" borderId="0" xfId="375" quotePrefix="1" applyFont="1" applyAlignment="1">
      <alignment horizontal="left" wrapText="1"/>
    </xf>
    <xf numFmtId="14" fontId="68" fillId="0" borderId="0" xfId="375" applyNumberFormat="1" applyFont="1" applyAlignment="1">
      <alignment horizontal="left" wrapText="1"/>
    </xf>
    <xf numFmtId="0" fontId="83" fillId="0" borderId="34" xfId="0" applyFont="1" applyBorder="1" applyAlignment="1">
      <alignment horizontal="left" wrapText="1"/>
    </xf>
  </cellXfs>
  <cellStyles count="376">
    <cellStyle name="_x000a_386grabber=M" xfId="1" xr:uid="{00000000-0005-0000-0000-000000000000}"/>
    <cellStyle name="20% - Accent1" xfId="2" xr:uid="{00000000-0005-0000-0000-000001000000}"/>
    <cellStyle name="20% - Accent1 2" xfId="3" xr:uid="{00000000-0005-0000-0000-000002000000}"/>
    <cellStyle name="20% - Accent2" xfId="4" xr:uid="{00000000-0005-0000-0000-000003000000}"/>
    <cellStyle name="20% - Accent2 2" xfId="5" xr:uid="{00000000-0005-0000-0000-000004000000}"/>
    <cellStyle name="20% - Accent3" xfId="6" xr:uid="{00000000-0005-0000-0000-000005000000}"/>
    <cellStyle name="20% - Accent3 2" xfId="7" xr:uid="{00000000-0005-0000-0000-000006000000}"/>
    <cellStyle name="20% - Accent4" xfId="8" xr:uid="{00000000-0005-0000-0000-000007000000}"/>
    <cellStyle name="20% - Accent4 2" xfId="9" xr:uid="{00000000-0005-0000-0000-000008000000}"/>
    <cellStyle name="20% - Accent5" xfId="10" xr:uid="{00000000-0005-0000-0000-000009000000}"/>
    <cellStyle name="20% - Accent5 2" xfId="11" xr:uid="{00000000-0005-0000-0000-00000A000000}"/>
    <cellStyle name="20% - Accent6" xfId="12" xr:uid="{00000000-0005-0000-0000-00000B000000}"/>
    <cellStyle name="20% - Accent6 2" xfId="13" xr:uid="{00000000-0005-0000-0000-00000C000000}"/>
    <cellStyle name="20% - Colore 1" xfId="333" xr:uid="{20B53B26-31CD-4E92-BEB8-10EA4CDFB94E}"/>
    <cellStyle name="20% - Colore 1 2" xfId="14" xr:uid="{00000000-0005-0000-0000-00000D000000}"/>
    <cellStyle name="20% - Colore 2" xfId="334" xr:uid="{B5FE1701-0D9E-4E10-8603-6B92B117B020}"/>
    <cellStyle name="20% - Colore 2 2" xfId="15" xr:uid="{00000000-0005-0000-0000-00000E000000}"/>
    <cellStyle name="20% - Colore 3" xfId="335" xr:uid="{944019C4-BA6C-4C08-9E0D-A312E4F99B4B}"/>
    <cellStyle name="20% - Colore 3 2" xfId="16" xr:uid="{00000000-0005-0000-0000-00000F000000}"/>
    <cellStyle name="20% - Colore 4" xfId="336" xr:uid="{C366DC7F-8C63-4012-BD53-9503C953D1CE}"/>
    <cellStyle name="20% - Colore 4 2" xfId="17" xr:uid="{00000000-0005-0000-0000-000010000000}"/>
    <cellStyle name="20% - Colore 5" xfId="337" xr:uid="{7B2B9A31-2BAF-4AF5-ACD7-6A2E003AFD8F}"/>
    <cellStyle name="20% - Colore 5 2" xfId="18" xr:uid="{00000000-0005-0000-0000-000011000000}"/>
    <cellStyle name="20% - Colore 6" xfId="338" xr:uid="{21D06053-90F2-42CB-963D-84C1B1C6D066}"/>
    <cellStyle name="20% - Colore 6 2" xfId="19" xr:uid="{00000000-0005-0000-0000-000012000000}"/>
    <cellStyle name="40% - Accent1" xfId="20" xr:uid="{00000000-0005-0000-0000-000013000000}"/>
    <cellStyle name="40% - Accent1 2" xfId="21" xr:uid="{00000000-0005-0000-0000-000014000000}"/>
    <cellStyle name="40% - Accent2" xfId="22" xr:uid="{00000000-0005-0000-0000-000015000000}"/>
    <cellStyle name="40% - Accent2 2" xfId="23" xr:uid="{00000000-0005-0000-0000-000016000000}"/>
    <cellStyle name="40% - Accent3" xfId="24" xr:uid="{00000000-0005-0000-0000-000017000000}"/>
    <cellStyle name="40% - Accent3 2" xfId="25" xr:uid="{00000000-0005-0000-0000-000018000000}"/>
    <cellStyle name="40% - Accent4" xfId="26" xr:uid="{00000000-0005-0000-0000-000019000000}"/>
    <cellStyle name="40% - Accent4 2" xfId="27" xr:uid="{00000000-0005-0000-0000-00001A000000}"/>
    <cellStyle name="40% - Accent5" xfId="28" xr:uid="{00000000-0005-0000-0000-00001B000000}"/>
    <cellStyle name="40% - Accent5 2" xfId="29" xr:uid="{00000000-0005-0000-0000-00001C000000}"/>
    <cellStyle name="40% - Accent6" xfId="30" xr:uid="{00000000-0005-0000-0000-00001D000000}"/>
    <cellStyle name="40% - Accent6 2" xfId="31" xr:uid="{00000000-0005-0000-0000-00001E000000}"/>
    <cellStyle name="40% - Colore 1" xfId="339" xr:uid="{CA216B31-3932-41DC-9397-ACDD618A5CF4}"/>
    <cellStyle name="40% - Colore 1 2" xfId="32" xr:uid="{00000000-0005-0000-0000-00001F000000}"/>
    <cellStyle name="40% - Colore 2" xfId="340" xr:uid="{3CE500D5-6959-424B-9343-71EA271118CA}"/>
    <cellStyle name="40% - Colore 2 2" xfId="33" xr:uid="{00000000-0005-0000-0000-000020000000}"/>
    <cellStyle name="40% - Colore 3" xfId="341" xr:uid="{CFE15F00-01B7-4C5D-AAEE-E128BE7E4003}"/>
    <cellStyle name="40% - Colore 3 2" xfId="34" xr:uid="{00000000-0005-0000-0000-000021000000}"/>
    <cellStyle name="40% - Colore 4" xfId="342" xr:uid="{78491A38-AB39-4D09-B274-557D4D87C30C}"/>
    <cellStyle name="40% - Colore 4 2" xfId="35" xr:uid="{00000000-0005-0000-0000-000022000000}"/>
    <cellStyle name="40% - Colore 5" xfId="343" xr:uid="{20496B13-C8A7-4F94-838F-2FEFA7B949F9}"/>
    <cellStyle name="40% - Colore 5 2" xfId="36" xr:uid="{00000000-0005-0000-0000-000023000000}"/>
    <cellStyle name="40% - Colore 6" xfId="344" xr:uid="{24C6BF0C-FC89-4AA5-BED9-A83D35C63E62}"/>
    <cellStyle name="40% - Colore 6 2" xfId="37" xr:uid="{00000000-0005-0000-0000-000024000000}"/>
    <cellStyle name="60% - Accent1" xfId="38" xr:uid="{00000000-0005-0000-0000-000025000000}"/>
    <cellStyle name="60% - Accent1 2" xfId="39" xr:uid="{00000000-0005-0000-0000-000026000000}"/>
    <cellStyle name="60% - Accent2" xfId="40" xr:uid="{00000000-0005-0000-0000-000027000000}"/>
    <cellStyle name="60% - Accent2 2" xfId="41" xr:uid="{00000000-0005-0000-0000-000028000000}"/>
    <cellStyle name="60% - Accent3" xfId="42" xr:uid="{00000000-0005-0000-0000-000029000000}"/>
    <cellStyle name="60% - Accent3 2" xfId="43" xr:uid="{00000000-0005-0000-0000-00002A000000}"/>
    <cellStyle name="60% - Accent4" xfId="44" xr:uid="{00000000-0005-0000-0000-00002B000000}"/>
    <cellStyle name="60% - Accent4 2" xfId="45" xr:uid="{00000000-0005-0000-0000-00002C000000}"/>
    <cellStyle name="60% - Accent5" xfId="46" xr:uid="{00000000-0005-0000-0000-00002D000000}"/>
    <cellStyle name="60% - Accent5 2" xfId="47" xr:uid="{00000000-0005-0000-0000-00002E000000}"/>
    <cellStyle name="60% - Accent6" xfId="48" xr:uid="{00000000-0005-0000-0000-00002F000000}"/>
    <cellStyle name="60% - Accent6 2" xfId="49" xr:uid="{00000000-0005-0000-0000-000030000000}"/>
    <cellStyle name="60% - Colore 1" xfId="345" xr:uid="{B6CF31AE-353F-4FD6-8638-A87396BD388D}"/>
    <cellStyle name="60% - Colore 1 2" xfId="50" xr:uid="{00000000-0005-0000-0000-000031000000}"/>
    <cellStyle name="60% - Colore 2" xfId="346" xr:uid="{43AAD044-92C9-40F5-9CCF-4DC95E8BF4A7}"/>
    <cellStyle name="60% - Colore 2 2" xfId="51" xr:uid="{00000000-0005-0000-0000-000032000000}"/>
    <cellStyle name="60% - Colore 3" xfId="347" xr:uid="{D12AB9AB-3DD2-485C-8B3B-3A2C0503F1A7}"/>
    <cellStyle name="60% - Colore 3 2" xfId="52" xr:uid="{00000000-0005-0000-0000-000033000000}"/>
    <cellStyle name="60% - Colore 4" xfId="348" xr:uid="{00E86B8D-12A9-45B0-A850-6D6F96FC7718}"/>
    <cellStyle name="60% - Colore 4 2" xfId="53" xr:uid="{00000000-0005-0000-0000-000034000000}"/>
    <cellStyle name="60% - Colore 5" xfId="349" xr:uid="{1774D3E8-AF42-4C53-AA2C-FAC591BA2E2B}"/>
    <cellStyle name="60% - Colore 5 2" xfId="54" xr:uid="{00000000-0005-0000-0000-000035000000}"/>
    <cellStyle name="60% - Colore 6" xfId="350" xr:uid="{1AC620D0-3240-4854-8164-8DD5FAC35351}"/>
    <cellStyle name="60% - Colore 6 2" xfId="55" xr:uid="{00000000-0005-0000-0000-000036000000}"/>
    <cellStyle name="Accent1" xfId="56" xr:uid="{00000000-0005-0000-0000-000037000000}"/>
    <cellStyle name="Accent1 - 20%" xfId="57" xr:uid="{00000000-0005-0000-0000-000038000000}"/>
    <cellStyle name="Accent1 - 40%" xfId="58" xr:uid="{00000000-0005-0000-0000-000039000000}"/>
    <cellStyle name="Accent1 - 60%" xfId="59" xr:uid="{00000000-0005-0000-0000-00003A000000}"/>
    <cellStyle name="Accent1 2" xfId="60" xr:uid="{00000000-0005-0000-0000-00003B000000}"/>
    <cellStyle name="Accent1_6 RO Drivers" xfId="61" xr:uid="{00000000-0005-0000-0000-00003C000000}"/>
    <cellStyle name="Accent2" xfId="62" xr:uid="{00000000-0005-0000-0000-00003D000000}"/>
    <cellStyle name="Accent2 - 20%" xfId="63" xr:uid="{00000000-0005-0000-0000-00003E000000}"/>
    <cellStyle name="Accent2 - 40%" xfId="64" xr:uid="{00000000-0005-0000-0000-00003F000000}"/>
    <cellStyle name="Accent2 - 60%" xfId="65" xr:uid="{00000000-0005-0000-0000-000040000000}"/>
    <cellStyle name="Accent2 2" xfId="66" xr:uid="{00000000-0005-0000-0000-000041000000}"/>
    <cellStyle name="Accent2_6 RO Drivers" xfId="67" xr:uid="{00000000-0005-0000-0000-000042000000}"/>
    <cellStyle name="Accent3" xfId="68" xr:uid="{00000000-0005-0000-0000-000043000000}"/>
    <cellStyle name="Accent3 - 20%" xfId="69" xr:uid="{00000000-0005-0000-0000-000044000000}"/>
    <cellStyle name="Accent3 - 40%" xfId="70" xr:uid="{00000000-0005-0000-0000-000045000000}"/>
    <cellStyle name="Accent3 - 60%" xfId="71" xr:uid="{00000000-0005-0000-0000-000046000000}"/>
    <cellStyle name="Accent3 2" xfId="72" xr:uid="{00000000-0005-0000-0000-000047000000}"/>
    <cellStyle name="Accent3_6 RO Drivers" xfId="73" xr:uid="{00000000-0005-0000-0000-000048000000}"/>
    <cellStyle name="Accent4" xfId="74" xr:uid="{00000000-0005-0000-0000-000049000000}"/>
    <cellStyle name="Accent4 - 20%" xfId="75" xr:uid="{00000000-0005-0000-0000-00004A000000}"/>
    <cellStyle name="Accent4 - 40%" xfId="76" xr:uid="{00000000-0005-0000-0000-00004B000000}"/>
    <cellStyle name="Accent4 - 60%" xfId="77" xr:uid="{00000000-0005-0000-0000-00004C000000}"/>
    <cellStyle name="Accent4 2" xfId="78" xr:uid="{00000000-0005-0000-0000-00004D000000}"/>
    <cellStyle name="Accent4_6 RO Drivers" xfId="79" xr:uid="{00000000-0005-0000-0000-00004E000000}"/>
    <cellStyle name="Accent5" xfId="80" xr:uid="{00000000-0005-0000-0000-00004F000000}"/>
    <cellStyle name="Accent5 - 20%" xfId="81" xr:uid="{00000000-0005-0000-0000-000050000000}"/>
    <cellStyle name="Accent5 - 40%" xfId="82" xr:uid="{00000000-0005-0000-0000-000051000000}"/>
    <cellStyle name="Accent5 - 60%" xfId="83" xr:uid="{00000000-0005-0000-0000-000052000000}"/>
    <cellStyle name="Accent5 2" xfId="84" xr:uid="{00000000-0005-0000-0000-000053000000}"/>
    <cellStyle name="Accent5_6 RO Drivers" xfId="85" xr:uid="{00000000-0005-0000-0000-000054000000}"/>
    <cellStyle name="Accent6" xfId="86" xr:uid="{00000000-0005-0000-0000-000055000000}"/>
    <cellStyle name="Accent6 - 20%" xfId="87" xr:uid="{00000000-0005-0000-0000-000056000000}"/>
    <cellStyle name="Accent6 - 40%" xfId="88" xr:uid="{00000000-0005-0000-0000-000057000000}"/>
    <cellStyle name="Accent6 - 60%" xfId="89" xr:uid="{00000000-0005-0000-0000-000058000000}"/>
    <cellStyle name="Accent6 2" xfId="90" xr:uid="{00000000-0005-0000-0000-000059000000}"/>
    <cellStyle name="Accent6_6 RO Drivers" xfId="91" xr:uid="{00000000-0005-0000-0000-00005A000000}"/>
    <cellStyle name="Bad" xfId="92" xr:uid="{00000000-0005-0000-0000-00005B000000}"/>
    <cellStyle name="Bad 2" xfId="93" xr:uid="{00000000-0005-0000-0000-00005C000000}"/>
    <cellStyle name="BOLD" xfId="94" xr:uid="{00000000-0005-0000-0000-00005D000000}"/>
    <cellStyle name="bordo sotto ultima riga" xfId="310" xr:uid="{D39BA93D-726D-490E-9478-E3F9F1411841}"/>
    <cellStyle name="bordo_giù" xfId="311" xr:uid="{92C37DAE-9D52-4822-A3F7-AF0B2C099782}"/>
    <cellStyle name="Calcolo 2" xfId="95" xr:uid="{00000000-0005-0000-0000-00005E000000}"/>
    <cellStyle name="Calculation" xfId="96" xr:uid="{00000000-0005-0000-0000-00005F000000}"/>
    <cellStyle name="Calculation 2" xfId="97" xr:uid="{00000000-0005-0000-0000-000060000000}"/>
    <cellStyle name="Cella collegata 2" xfId="98" xr:uid="{00000000-0005-0000-0000-000061000000}"/>
    <cellStyle name="Cella da controllare 2" xfId="99" xr:uid="{00000000-0005-0000-0000-000062000000}"/>
    <cellStyle name="Center" xfId="100" xr:uid="{00000000-0005-0000-0000-000063000000}"/>
    <cellStyle name="Check Cell" xfId="101" xr:uid="{00000000-0005-0000-0000-000064000000}"/>
    <cellStyle name="Check Cell 2" xfId="102" xr:uid="{00000000-0005-0000-0000-000065000000}"/>
    <cellStyle name="Collegamento ipertestuale 2" xfId="103" xr:uid="{00000000-0005-0000-0000-000066000000}"/>
    <cellStyle name="Colore 1" xfId="351" xr:uid="{9719C980-6418-4B78-B01E-9E2CDCA0F697}"/>
    <cellStyle name="Colore 1 2" xfId="104" xr:uid="{00000000-0005-0000-0000-000067000000}"/>
    <cellStyle name="Colore 2" xfId="352" xr:uid="{2DC0AE01-E4AA-40FC-850B-2A04483FCC7A}"/>
    <cellStyle name="Colore 2 2" xfId="105" xr:uid="{00000000-0005-0000-0000-000068000000}"/>
    <cellStyle name="Colore 3" xfId="353" xr:uid="{359DB1DA-FE55-4265-83EC-C81539A82F9D}"/>
    <cellStyle name="Colore 3 2" xfId="106" xr:uid="{00000000-0005-0000-0000-000069000000}"/>
    <cellStyle name="Colore 4" xfId="354" xr:uid="{99D27BD0-959D-413E-9649-9CF5EB8218BD}"/>
    <cellStyle name="Colore 4 2" xfId="107" xr:uid="{00000000-0005-0000-0000-00006A000000}"/>
    <cellStyle name="Colore 5" xfId="355" xr:uid="{8C90C93A-63A6-46A5-AAFE-D9EEDFBAB7F1}"/>
    <cellStyle name="Colore 5 2" xfId="108" xr:uid="{00000000-0005-0000-0000-00006B000000}"/>
    <cellStyle name="Colore 6" xfId="356" xr:uid="{F1265D77-4B53-41C1-BD66-0A1A6A21AE31}"/>
    <cellStyle name="Colore 6 2" xfId="109" xr:uid="{00000000-0005-0000-0000-00006C000000}"/>
    <cellStyle name="Comma" xfId="110" builtinId="3"/>
    <cellStyle name="Comma 2" xfId="111" xr:uid="{00000000-0005-0000-0000-00006E000000}"/>
    <cellStyle name="Comma 2 2" xfId="112" xr:uid="{00000000-0005-0000-0000-00006F000000}"/>
    <cellStyle name="Comma 2 2 2" xfId="302" xr:uid="{FDE3E9F4-D83B-4EB9-A4FC-C6BC5A690A52}"/>
    <cellStyle name="Comma 2 2 3" xfId="307" xr:uid="{CFD94D00-067E-49BA-840C-5FB06C6A7FF4}"/>
    <cellStyle name="Comma 2 2_Investments by acc treatment" xfId="368" xr:uid="{4B4D5DFE-AACC-4951-825E-EE6D14C56E0B}"/>
    <cellStyle name="Comma 2 3" xfId="301" xr:uid="{F0BE8DF1-4E4F-4E25-BEF4-A8DE5BC9AF92}"/>
    <cellStyle name="Comma 2 4" xfId="306" xr:uid="{E1722391-24B0-449D-8401-92FD1F0D8C99}"/>
    <cellStyle name="Comma 2_Investments by acc treatment" xfId="367" xr:uid="{6547891C-1D29-4162-9278-1C878EF34C67}"/>
    <cellStyle name="Comma 2_Investments Summary" xfId="374" xr:uid="{5F5FAEED-850E-40A3-A951-29F34C03DD40}"/>
    <cellStyle name="Comma 3" xfId="113" xr:uid="{00000000-0005-0000-0000-000070000000}"/>
    <cellStyle name="Comma 3 2" xfId="303" xr:uid="{D7EED006-D53D-48C6-9103-57E692EA594A}"/>
    <cellStyle name="Comma 3 3" xfId="308" xr:uid="{B90A4025-1C42-49B4-A9C0-157D3B5AC59E}"/>
    <cellStyle name="Comma 3_Investments by acc treatment" xfId="369" xr:uid="{64928B38-24B3-4739-BD84-2414379982A9}"/>
    <cellStyle name="Comma 4" xfId="300" xr:uid="{129ED917-C775-4AF4-9723-38F0124471FB}"/>
    <cellStyle name="Comma 5" xfId="305" xr:uid="{6F7CD285-CC44-4EE3-8333-36C35D2713A9}"/>
    <cellStyle name="data" xfId="312" xr:uid="{3383531C-E92B-4DEA-9D01-A605FCF69303}"/>
    <cellStyle name="Date_Narrative" xfId="114" xr:uid="{00000000-0005-0000-0000-000071000000}"/>
    <cellStyle name="Emphasis 1" xfId="115" xr:uid="{00000000-0005-0000-0000-000072000000}"/>
    <cellStyle name="Emphasis 2" xfId="116" xr:uid="{00000000-0005-0000-0000-000073000000}"/>
    <cellStyle name="Emphasis 3" xfId="117" xr:uid="{00000000-0005-0000-0000-000074000000}"/>
    <cellStyle name="Euro" xfId="118" xr:uid="{00000000-0005-0000-0000-000075000000}"/>
    <cellStyle name="Euro 2" xfId="119" xr:uid="{00000000-0005-0000-0000-000076000000}"/>
    <cellStyle name="Euro 2 2" xfId="304" xr:uid="{CF678896-9993-4DBA-83B5-9E135FF24965}"/>
    <cellStyle name="Euro 2 3" xfId="309" xr:uid="{63E6C9D6-C6DA-45F5-9BE5-C1EFFE151382}"/>
    <cellStyle name="Explanatory Text" xfId="120" xr:uid="{00000000-0005-0000-0000-000077000000}"/>
    <cellStyle name="Explanatory Text 2" xfId="121" xr:uid="{00000000-0005-0000-0000-000078000000}"/>
    <cellStyle name="F2" xfId="122" xr:uid="{00000000-0005-0000-0000-000079000000}"/>
    <cellStyle name="F3" xfId="123" xr:uid="{00000000-0005-0000-0000-00007A000000}"/>
    <cellStyle name="F4" xfId="124" xr:uid="{00000000-0005-0000-0000-00007B000000}"/>
    <cellStyle name="F5" xfId="125" xr:uid="{00000000-0005-0000-0000-00007C000000}"/>
    <cellStyle name="F6" xfId="126" xr:uid="{00000000-0005-0000-0000-00007D000000}"/>
    <cellStyle name="F7" xfId="127" xr:uid="{00000000-0005-0000-0000-00007E000000}"/>
    <cellStyle name="F8" xfId="128" xr:uid="{00000000-0005-0000-0000-00007F000000}"/>
    <cellStyle name="FONT_00" xfId="129" xr:uid="{00000000-0005-0000-0000-000080000000}"/>
    <cellStyle name="Formula_01" xfId="130" xr:uid="{00000000-0005-0000-0000-000081000000}"/>
    <cellStyle name="Good" xfId="131" xr:uid="{00000000-0005-0000-0000-000082000000}"/>
    <cellStyle name="Good 2" xfId="132" xr:uid="{00000000-0005-0000-0000-000083000000}"/>
    <cellStyle name="Grassetti" xfId="313" xr:uid="{C0ADA0B8-7264-434A-BAEE-1A59C0E729F2}"/>
    <cellStyle name="Grey" xfId="133" xr:uid="{00000000-0005-0000-0000-000084000000}"/>
    <cellStyle name="Heading 1" xfId="134" xr:uid="{00000000-0005-0000-0000-000085000000}"/>
    <cellStyle name="Heading 1 2" xfId="135" xr:uid="{00000000-0005-0000-0000-000086000000}"/>
    <cellStyle name="Heading 2" xfId="136" xr:uid="{00000000-0005-0000-0000-000087000000}"/>
    <cellStyle name="Heading 2 2" xfId="137" xr:uid="{00000000-0005-0000-0000-000088000000}"/>
    <cellStyle name="Heading 3" xfId="138" xr:uid="{00000000-0005-0000-0000-000089000000}"/>
    <cellStyle name="Heading 3 2" xfId="139" xr:uid="{00000000-0005-0000-0000-00008A000000}"/>
    <cellStyle name="Heading 4" xfId="140" xr:uid="{00000000-0005-0000-0000-00008B000000}"/>
    <cellStyle name="Heading 4 2" xfId="141" xr:uid="{00000000-0005-0000-0000-00008C000000}"/>
    <cellStyle name="Heather" xfId="142" xr:uid="{00000000-0005-0000-0000-00008D000000}"/>
    <cellStyle name="Hyperlink" xfId="298" builtinId="8"/>
    <cellStyle name="Hyperlink_Index" xfId="299" xr:uid="{277B91B5-B194-4DEA-AEBB-0136DE97438B}"/>
    <cellStyle name="INDENT" xfId="143" xr:uid="{00000000-0005-0000-0000-00008E000000}"/>
    <cellStyle name="instestazioni indent 8 no bold" xfId="314" xr:uid="{E30D44D0-05F9-4F3E-8049-4C2EFD2DF3D8}"/>
    <cellStyle name="intestaz indent 6 no bold" xfId="315" xr:uid="{CA9AA23E-5DF3-4FFB-8A69-B9D6373A152C}"/>
    <cellStyle name="INTESTAZIONI" xfId="316" xr:uid="{D5786E88-2F48-4166-B697-2207D2865A21}"/>
    <cellStyle name="intestazioni colonne bordo superiore" xfId="317" xr:uid="{FE4200E6-0361-4BF2-AACE-3E14BDD0341C}"/>
    <cellStyle name="intestazioni indent 10 no bold" xfId="318" xr:uid="{92A316FF-1174-497D-B47C-9DB8960AB435}"/>
    <cellStyle name="intestazioni indent 4" xfId="319" xr:uid="{3C45B287-2328-477C-8528-FA9B439C2221}"/>
    <cellStyle name="intestazioni indent 4 no bold" xfId="320" xr:uid="{63D3E01B-C982-43ED-B314-B6E5B14496ED}"/>
    <cellStyle name="intestazioni indent 4_Summary" xfId="321" xr:uid="{FD4B35C5-1DAC-45B5-A3B7-8D0850E399A4}"/>
    <cellStyle name="intestazioni indent 6" xfId="322" xr:uid="{3CAC341A-6AA9-451C-8F6A-B36EA6048880}"/>
    <cellStyle name="intestazioni indent 8" xfId="323" xr:uid="{40C051D2-1AF5-4AE2-A262-2F751F145A3E}"/>
    <cellStyle name="intestazioni primo conto" xfId="324" xr:uid="{656C58C5-19A4-4850-8CF5-A3C4A43DD3D7}"/>
    <cellStyle name="intestazioni_colonna_bord sup" xfId="325" xr:uid="{FBD09692-F1CF-45AA-9C81-305FDC767827}"/>
    <cellStyle name="Left" xfId="144" xr:uid="{00000000-0005-0000-0000-00008F000000}"/>
    <cellStyle name="Linked Cell" xfId="145" xr:uid="{00000000-0005-0000-0000-000090000000}"/>
    <cellStyle name="Linked Cell 2" xfId="146" xr:uid="{00000000-0005-0000-0000-000091000000}"/>
    <cellStyle name="milini_valori_bold_2dec_fill" xfId="326" xr:uid="{E04C720F-BCBD-4FF9-B2C8-DC381929988B}"/>
    <cellStyle name="MILIONI" xfId="147" xr:uid="{00000000-0005-0000-0000-000092000000}"/>
    <cellStyle name="Milioni Formule" xfId="327" xr:uid="{DC2E0E22-BED3-4F2C-A241-5C5C764C98FC}"/>
    <cellStyle name="Milioni_Valori" xfId="328" xr:uid="{F3B957D8-1BC8-4863-9C51-0A0541664683}"/>
    <cellStyle name="Millares_CHECKS_CFLOWS&amp;FUND_PPA" xfId="148" xr:uid="{00000000-0005-0000-0000-000093000000}"/>
    <cellStyle name="Neutral" xfId="149" xr:uid="{00000000-0005-0000-0000-000094000000}"/>
    <cellStyle name="Neutral 2" xfId="150" xr:uid="{00000000-0005-0000-0000-000095000000}"/>
    <cellStyle name="Neutrale" xfId="357" xr:uid="{F56ABE38-B6B5-43F7-A50C-16A6DFCE6E55}"/>
    <cellStyle name="Neutrale 2" xfId="151" xr:uid="{00000000-0005-0000-0000-000096000000}"/>
    <cellStyle name="no font" xfId="329" xr:uid="{0154075D-3585-4EAB-8F67-A5FA1FED385E}"/>
    <cellStyle name="Non_definito" xfId="152" xr:uid="{00000000-0005-0000-0000-000097000000}"/>
    <cellStyle name="Normal" xfId="0" builtinId="0"/>
    <cellStyle name="Normal 2" xfId="153" xr:uid="{00000000-0005-0000-0000-000099000000}"/>
    <cellStyle name="Normal 2 2 2" xfId="154" xr:uid="{00000000-0005-0000-0000-00009A000000}"/>
    <cellStyle name="Normal 3" xfId="372" xr:uid="{69E2758B-A6D7-4B04-8E5C-1994410A7E25}"/>
    <cellStyle name="Normal_Cover" xfId="155" xr:uid="{00000000-0005-0000-0000-00009B000000}"/>
    <cellStyle name="Normal_Index" xfId="156" xr:uid="{00000000-0005-0000-0000-00009C000000}"/>
    <cellStyle name="Normal_Summary P&amp;L" xfId="157" xr:uid="{00000000-0005-0000-0000-00009D000000}"/>
    <cellStyle name="Normale 2" xfId="158" xr:uid="{00000000-0005-0000-0000-00009E000000}"/>
    <cellStyle name="Normale 2 2" xfId="159" xr:uid="{00000000-0005-0000-0000-00009F000000}"/>
    <cellStyle name="Normale 2_Investments by acc treatment" xfId="370" xr:uid="{A7E99EFA-D8F5-4CC0-9BF2-B4131279F4BC}"/>
    <cellStyle name="Normale 25" xfId="160" xr:uid="{00000000-0005-0000-0000-0000A1000000}"/>
    <cellStyle name="Normale 3" xfId="161" xr:uid="{00000000-0005-0000-0000-0000A2000000}"/>
    <cellStyle name="Normale 4" xfId="162" xr:uid="{00000000-0005-0000-0000-0000A3000000}"/>
    <cellStyle name="Nota 2" xfId="163" xr:uid="{00000000-0005-0000-0000-0000A4000000}"/>
    <cellStyle name="Note" xfId="164" xr:uid="{00000000-0005-0000-0000-0000A5000000}"/>
    <cellStyle name="Note 2" xfId="165" xr:uid="{00000000-0005-0000-0000-0000A6000000}"/>
    <cellStyle name="Number" xfId="166" xr:uid="{00000000-0005-0000-0000-0000A7000000}"/>
    <cellStyle name="Number border" xfId="167" xr:uid="{00000000-0005-0000-0000-0000A8000000}"/>
    <cellStyle name="Number perc border" xfId="168" xr:uid="{00000000-0005-0000-0000-0000A9000000}"/>
    <cellStyle name="Number_1_decimal" xfId="169" xr:uid="{00000000-0005-0000-0000-0000AA000000}"/>
    <cellStyle name="PERC" xfId="170" xr:uid="{00000000-0005-0000-0000-0000AB000000}"/>
    <cellStyle name="Percent" xfId="171" builtinId="5"/>
    <cellStyle name="Percent 2" xfId="373" xr:uid="{2FDBCFA1-4F5A-41F3-8107-F863478E2AE6}"/>
    <cellStyle name="Percentuale 16" xfId="172" xr:uid="{00000000-0005-0000-0000-0000AD000000}"/>
    <cellStyle name="Percentuale 2" xfId="173" xr:uid="{00000000-0005-0000-0000-0000AE000000}"/>
    <cellStyle name="Percentuale 3" xfId="174" xr:uid="{00000000-0005-0000-0000-0000AF000000}"/>
    <cellStyle name="Riga" xfId="175" xr:uid="{00000000-0005-0000-0000-0000B0000000}"/>
    <cellStyle name="Right_bold_border" xfId="176" xr:uid="{00000000-0005-0000-0000-0000B1000000}"/>
    <cellStyle name="SAPBEXaggData" xfId="177" xr:uid="{00000000-0005-0000-0000-0000B2000000}"/>
    <cellStyle name="SAPBEXaggData 2" xfId="178" xr:uid="{00000000-0005-0000-0000-0000B3000000}"/>
    <cellStyle name="SAPBEXaggDataEmph" xfId="179" xr:uid="{00000000-0005-0000-0000-0000B4000000}"/>
    <cellStyle name="SAPBEXaggDataEmph 2" xfId="180" xr:uid="{00000000-0005-0000-0000-0000B5000000}"/>
    <cellStyle name="SAPBEXaggDataEmph_Workbook_Summary" xfId="181" xr:uid="{00000000-0005-0000-0000-0000B6000000}"/>
    <cellStyle name="SAPBEXaggItem" xfId="182" xr:uid="{00000000-0005-0000-0000-0000B7000000}"/>
    <cellStyle name="SAPBEXaggItem 2" xfId="183" xr:uid="{00000000-0005-0000-0000-0000B8000000}"/>
    <cellStyle name="SAPBEXaggItem_Workbook_Summary" xfId="184" xr:uid="{00000000-0005-0000-0000-0000B9000000}"/>
    <cellStyle name="SAPBEXaggItemX" xfId="185" xr:uid="{00000000-0005-0000-0000-0000BA000000}"/>
    <cellStyle name="SAPBEXaggItemX 2" xfId="186" xr:uid="{00000000-0005-0000-0000-0000BB000000}"/>
    <cellStyle name="SAPBEXaggItemX_Workbook_Summary" xfId="187" xr:uid="{00000000-0005-0000-0000-0000BC000000}"/>
    <cellStyle name="SAPBEXchaText" xfId="188" xr:uid="{00000000-0005-0000-0000-0000BD000000}"/>
    <cellStyle name="SAPBEXchaText 2" xfId="189" xr:uid="{00000000-0005-0000-0000-0000BE000000}"/>
    <cellStyle name="SAPBEXchaText_Workbook_Summary" xfId="190" xr:uid="{00000000-0005-0000-0000-0000BF000000}"/>
    <cellStyle name="SAPBEXexcBad7" xfId="191" xr:uid="{00000000-0005-0000-0000-0000C0000000}"/>
    <cellStyle name="SAPBEXexcBad7 2" xfId="192" xr:uid="{00000000-0005-0000-0000-0000C1000000}"/>
    <cellStyle name="SAPBEXexcBad8" xfId="193" xr:uid="{00000000-0005-0000-0000-0000C2000000}"/>
    <cellStyle name="SAPBEXexcBad8 2" xfId="194" xr:uid="{00000000-0005-0000-0000-0000C3000000}"/>
    <cellStyle name="SAPBEXexcBad9" xfId="195" xr:uid="{00000000-0005-0000-0000-0000C4000000}"/>
    <cellStyle name="SAPBEXexcBad9 2" xfId="196" xr:uid="{00000000-0005-0000-0000-0000C5000000}"/>
    <cellStyle name="SAPBEXexcCritical4" xfId="197" xr:uid="{00000000-0005-0000-0000-0000C6000000}"/>
    <cellStyle name="SAPBEXexcCritical4 2" xfId="198" xr:uid="{00000000-0005-0000-0000-0000C7000000}"/>
    <cellStyle name="SAPBEXexcCritical5" xfId="199" xr:uid="{00000000-0005-0000-0000-0000C8000000}"/>
    <cellStyle name="SAPBEXexcCritical5 2" xfId="200" xr:uid="{00000000-0005-0000-0000-0000C9000000}"/>
    <cellStyle name="SAPBEXexcCritical6" xfId="201" xr:uid="{00000000-0005-0000-0000-0000CA000000}"/>
    <cellStyle name="SAPBEXexcCritical6 2" xfId="202" xr:uid="{00000000-0005-0000-0000-0000CB000000}"/>
    <cellStyle name="SAPBEXexcGood1" xfId="203" xr:uid="{00000000-0005-0000-0000-0000CC000000}"/>
    <cellStyle name="SAPBEXexcGood1 2" xfId="204" xr:uid="{00000000-0005-0000-0000-0000CD000000}"/>
    <cellStyle name="SAPBEXexcGood2" xfId="205" xr:uid="{00000000-0005-0000-0000-0000CE000000}"/>
    <cellStyle name="SAPBEXexcGood2 2" xfId="206" xr:uid="{00000000-0005-0000-0000-0000CF000000}"/>
    <cellStyle name="SAPBEXexcGood3" xfId="207" xr:uid="{00000000-0005-0000-0000-0000D0000000}"/>
    <cellStyle name="SAPBEXexcGood3 2" xfId="208" xr:uid="{00000000-0005-0000-0000-0000D1000000}"/>
    <cellStyle name="SAPBEXfilterDrill" xfId="209" xr:uid="{00000000-0005-0000-0000-0000D2000000}"/>
    <cellStyle name="SAPBEXfilterDrill 2" xfId="210" xr:uid="{00000000-0005-0000-0000-0000D3000000}"/>
    <cellStyle name="SAPBEXfilterItem" xfId="211" xr:uid="{00000000-0005-0000-0000-0000D4000000}"/>
    <cellStyle name="SAPBEXfilterItem 2" xfId="212" xr:uid="{00000000-0005-0000-0000-0000D5000000}"/>
    <cellStyle name="SAPBEXfilterText" xfId="213" xr:uid="{00000000-0005-0000-0000-0000D6000000}"/>
    <cellStyle name="SAPBEXfilterText 2" xfId="214" xr:uid="{00000000-0005-0000-0000-0000D7000000}"/>
    <cellStyle name="SAPBEXfilterText_Workbook_Summary" xfId="215" xr:uid="{00000000-0005-0000-0000-0000D8000000}"/>
    <cellStyle name="SAPBEXformats" xfId="216" xr:uid="{00000000-0005-0000-0000-0000D9000000}"/>
    <cellStyle name="SAPBEXformats 2" xfId="217" xr:uid="{00000000-0005-0000-0000-0000DA000000}"/>
    <cellStyle name="SAPBEXheaderItem" xfId="218" xr:uid="{00000000-0005-0000-0000-0000DB000000}"/>
    <cellStyle name="SAPBEXheaderItem 2" xfId="219" xr:uid="{00000000-0005-0000-0000-0000DC000000}"/>
    <cellStyle name="SAPBEXheaderItem_Workbook_Summary" xfId="220" xr:uid="{00000000-0005-0000-0000-0000DD000000}"/>
    <cellStyle name="SAPBEXheaderText" xfId="221" xr:uid="{00000000-0005-0000-0000-0000DE000000}"/>
    <cellStyle name="SAPBEXheaderText 2" xfId="222" xr:uid="{00000000-0005-0000-0000-0000DF000000}"/>
    <cellStyle name="SAPBEXheaderText_Workbook_Summary" xfId="223" xr:uid="{00000000-0005-0000-0000-0000E0000000}"/>
    <cellStyle name="SAPBEXHLevel0" xfId="224" xr:uid="{00000000-0005-0000-0000-0000E1000000}"/>
    <cellStyle name="SAPBEXHLevel0 2" xfId="225" xr:uid="{00000000-0005-0000-0000-0000E2000000}"/>
    <cellStyle name="SAPBEXHLevel0_Workbook_Summary" xfId="226" xr:uid="{00000000-0005-0000-0000-0000E3000000}"/>
    <cellStyle name="SAPBEXHLevel0X" xfId="227" xr:uid="{00000000-0005-0000-0000-0000E4000000}"/>
    <cellStyle name="SAPBEXHLevel0X 2" xfId="228" xr:uid="{00000000-0005-0000-0000-0000E5000000}"/>
    <cellStyle name="SAPBEXHLevel0X_Workbook_Summary" xfId="229" xr:uid="{00000000-0005-0000-0000-0000E6000000}"/>
    <cellStyle name="SAPBEXHLevel1" xfId="230" xr:uid="{00000000-0005-0000-0000-0000E7000000}"/>
    <cellStyle name="SAPBEXHLevel1 2" xfId="231" xr:uid="{00000000-0005-0000-0000-0000E8000000}"/>
    <cellStyle name="SAPBEXHLevel1_Workbook_Summary" xfId="232" xr:uid="{00000000-0005-0000-0000-0000E9000000}"/>
    <cellStyle name="SAPBEXHLevel1X" xfId="233" xr:uid="{00000000-0005-0000-0000-0000EA000000}"/>
    <cellStyle name="SAPBEXHLevel1X 2" xfId="234" xr:uid="{00000000-0005-0000-0000-0000EB000000}"/>
    <cellStyle name="SAPBEXHLevel1X_Workbook_Summary" xfId="235" xr:uid="{00000000-0005-0000-0000-0000EC000000}"/>
    <cellStyle name="SAPBEXHLevel2" xfId="236" xr:uid="{00000000-0005-0000-0000-0000ED000000}"/>
    <cellStyle name="SAPBEXHLevel2 2" xfId="237" xr:uid="{00000000-0005-0000-0000-0000EE000000}"/>
    <cellStyle name="SAPBEXHLevel2_Workbook_Summary" xfId="238" xr:uid="{00000000-0005-0000-0000-0000EF000000}"/>
    <cellStyle name="SAPBEXHLevel2X" xfId="239" xr:uid="{00000000-0005-0000-0000-0000F0000000}"/>
    <cellStyle name="SAPBEXHLevel2X 2" xfId="240" xr:uid="{00000000-0005-0000-0000-0000F1000000}"/>
    <cellStyle name="SAPBEXHLevel2X_Workbook_Summary" xfId="241" xr:uid="{00000000-0005-0000-0000-0000F2000000}"/>
    <cellStyle name="SAPBEXHLevel3" xfId="242" xr:uid="{00000000-0005-0000-0000-0000F3000000}"/>
    <cellStyle name="SAPBEXHLevel3 2" xfId="243" xr:uid="{00000000-0005-0000-0000-0000F4000000}"/>
    <cellStyle name="SAPBEXHLevel3_Workbook_Summary" xfId="244" xr:uid="{00000000-0005-0000-0000-0000F5000000}"/>
    <cellStyle name="SAPBEXHLevel3X" xfId="245" xr:uid="{00000000-0005-0000-0000-0000F6000000}"/>
    <cellStyle name="SAPBEXHLevel3X 2" xfId="246" xr:uid="{00000000-0005-0000-0000-0000F7000000}"/>
    <cellStyle name="SAPBEXHLevel3X_Workbook_Summary" xfId="247" xr:uid="{00000000-0005-0000-0000-0000F8000000}"/>
    <cellStyle name="SAPBEXinputData" xfId="248" xr:uid="{00000000-0005-0000-0000-0000F9000000}"/>
    <cellStyle name="SAPBEXresData" xfId="249" xr:uid="{00000000-0005-0000-0000-0000FA000000}"/>
    <cellStyle name="SAPBEXresData 2" xfId="250" xr:uid="{00000000-0005-0000-0000-0000FB000000}"/>
    <cellStyle name="SAPBEXresData_Workbook_Summary" xfId="251" xr:uid="{00000000-0005-0000-0000-0000FC000000}"/>
    <cellStyle name="SAPBEXresDataEmph" xfId="252" xr:uid="{00000000-0005-0000-0000-0000FD000000}"/>
    <cellStyle name="SAPBEXresDataEmph 2" xfId="253" xr:uid="{00000000-0005-0000-0000-0000FE000000}"/>
    <cellStyle name="SAPBEXresDataEmph_Workbook_Summary" xfId="254" xr:uid="{00000000-0005-0000-0000-0000FF000000}"/>
    <cellStyle name="SAPBEXresItem" xfId="255" xr:uid="{00000000-0005-0000-0000-000000010000}"/>
    <cellStyle name="SAPBEXresItem 2" xfId="256" xr:uid="{00000000-0005-0000-0000-000001010000}"/>
    <cellStyle name="SAPBEXresItem_Workbook_Summary" xfId="257" xr:uid="{00000000-0005-0000-0000-000002010000}"/>
    <cellStyle name="SAPBEXresItemX" xfId="258" xr:uid="{00000000-0005-0000-0000-000003010000}"/>
    <cellStyle name="SAPBEXresItemX 2" xfId="259" xr:uid="{00000000-0005-0000-0000-000004010000}"/>
    <cellStyle name="SAPBEXresItemX_Workbook_Summary" xfId="260" xr:uid="{00000000-0005-0000-0000-000005010000}"/>
    <cellStyle name="SAPBEXstdData" xfId="261" xr:uid="{00000000-0005-0000-0000-000006010000}"/>
    <cellStyle name="SAPBEXstdData 2" xfId="262" xr:uid="{00000000-0005-0000-0000-000007010000}"/>
    <cellStyle name="SAPBEXstdDataEmph" xfId="263" xr:uid="{00000000-0005-0000-0000-000008010000}"/>
    <cellStyle name="SAPBEXstdDataEmph 2" xfId="264" xr:uid="{00000000-0005-0000-0000-000009010000}"/>
    <cellStyle name="SAPBEXstdItem" xfId="265" xr:uid="{00000000-0005-0000-0000-00000A010000}"/>
    <cellStyle name="SAPBEXstdItem 2" xfId="266" xr:uid="{00000000-0005-0000-0000-00000B010000}"/>
    <cellStyle name="SAPBEXstdItem_2 Tabelle Non-Life formulelayout YE 08 v 13 3 09" xfId="267" xr:uid="{00000000-0005-0000-0000-00000C010000}"/>
    <cellStyle name="SAPBEXstdItemX" xfId="268" xr:uid="{00000000-0005-0000-0000-00000D010000}"/>
    <cellStyle name="SAPBEXstdItemX 2" xfId="269" xr:uid="{00000000-0005-0000-0000-00000E010000}"/>
    <cellStyle name="SAPBEXstdItemX_Workbook_Summary" xfId="270" xr:uid="{00000000-0005-0000-0000-00000F010000}"/>
    <cellStyle name="SAPBEXtitle" xfId="271" xr:uid="{00000000-0005-0000-0000-000010010000}"/>
    <cellStyle name="SAPBEXtitle 2" xfId="272" xr:uid="{00000000-0005-0000-0000-000011010000}"/>
    <cellStyle name="SAPBEXundefined" xfId="273" xr:uid="{00000000-0005-0000-0000-000012010000}"/>
    <cellStyle name="SAPBEXundefined 2" xfId="274" xr:uid="{00000000-0005-0000-0000-000013010000}"/>
    <cellStyle name="Sheet Title" xfId="275" xr:uid="{00000000-0005-0000-0000-000014010000}"/>
    <cellStyle name="Standard_Anlage 1a" xfId="276" xr:uid="{00000000-0005-0000-0000-000015010000}"/>
    <cellStyle name="Status" xfId="277" xr:uid="{00000000-0005-0000-0000-000016010000}"/>
    <cellStyle name="Style0" xfId="330" xr:uid="{69C3AF8C-90C6-4B13-86AC-9D54CE613763}"/>
    <cellStyle name="Style0mil" xfId="278" xr:uid="{00000000-0005-0000-0000-000017010000}"/>
    <cellStyle name="Testo avviso 2" xfId="279" xr:uid="{00000000-0005-0000-0000-000018010000}"/>
    <cellStyle name="Testo descrittivo" xfId="358" xr:uid="{2EAA06FE-7235-4FE1-B257-2610FBE7608F}"/>
    <cellStyle name="Testo descrittivo 2" xfId="280" xr:uid="{00000000-0005-0000-0000-000019010000}"/>
    <cellStyle name="Text_Not_Bold" xfId="281" xr:uid="{00000000-0005-0000-0000-00001A010000}"/>
    <cellStyle name="tgk_angolosxsu" xfId="331" xr:uid="{8D9548BC-6850-4D86-9CFA-1399FDAAD873}"/>
    <cellStyle name="TGK_FONT" xfId="375" xr:uid="{EDCCD66B-0ED0-4A71-9724-277230925331}"/>
    <cellStyle name="Title" xfId="282" xr:uid="{00000000-0005-0000-0000-00001C010000}"/>
    <cellStyle name="Title 2" xfId="283" xr:uid="{00000000-0005-0000-0000-00001D010000}"/>
    <cellStyle name="Title_Investments by acc treatment" xfId="371" xr:uid="{74E4C525-A509-4F93-9957-777BBDE507D7}"/>
    <cellStyle name="Titolo" xfId="359" xr:uid="{7AAB9B5B-C12B-4BF6-9844-D383AAC2F3E9}"/>
    <cellStyle name="Titolo 1" xfId="360" xr:uid="{297D1D8A-C50C-453D-9DB3-0E95E63CFA98}"/>
    <cellStyle name="Titolo 1 2" xfId="284" xr:uid="{00000000-0005-0000-0000-00001F010000}"/>
    <cellStyle name="Titolo 2" xfId="361" xr:uid="{1DE6EDD8-100B-409F-8188-55636F8701E3}"/>
    <cellStyle name="Titolo 2 2" xfId="285" xr:uid="{00000000-0005-0000-0000-000020010000}"/>
    <cellStyle name="Titolo 3" xfId="362" xr:uid="{BE0248F3-1EDC-45B9-862D-A036F8907CB0}"/>
    <cellStyle name="Titolo 3 2" xfId="286" xr:uid="{00000000-0005-0000-0000-000021010000}"/>
    <cellStyle name="Titolo 4" xfId="363" xr:uid="{B8A204FE-AB3C-48DC-9819-72E8146D7966}"/>
    <cellStyle name="Titolo 4 2" xfId="287" xr:uid="{00000000-0005-0000-0000-000022010000}"/>
    <cellStyle name="Titolo 5" xfId="288" xr:uid="{00000000-0005-0000-0000-000023010000}"/>
    <cellStyle name="Total" xfId="289" xr:uid="{00000000-0005-0000-0000-000024010000}"/>
    <cellStyle name="Total 2" xfId="290" xr:uid="{00000000-0005-0000-0000-000025010000}"/>
    <cellStyle name="Total1" xfId="291" xr:uid="{00000000-0005-0000-0000-000026010000}"/>
    <cellStyle name="Totale" xfId="364" xr:uid="{5D27005A-9C00-4B2C-99C6-E47CA09DEF58}"/>
    <cellStyle name="Totale 2" xfId="292" xr:uid="{00000000-0005-0000-0000-000027010000}"/>
    <cellStyle name="Valore non valido" xfId="365" xr:uid="{DBE403D0-75E4-4AC6-BFA1-4994FA0FBF0D}"/>
    <cellStyle name="Valore non valido 2" xfId="293" xr:uid="{00000000-0005-0000-0000-000028010000}"/>
    <cellStyle name="Valore valido" xfId="366" xr:uid="{CB721DB8-80F3-48B8-88EB-5B94A6044763}"/>
    <cellStyle name="Valore valido 2" xfId="294" xr:uid="{00000000-0005-0000-0000-000029010000}"/>
    <cellStyle name="valori_conti" xfId="332" xr:uid="{8F560820-911F-4F8C-8B38-81DAD18B9663}"/>
    <cellStyle name="Warning Text" xfId="295" xr:uid="{00000000-0005-0000-0000-00002A010000}"/>
    <cellStyle name="Warning Text 2" xfId="296" xr:uid="{00000000-0005-0000-0000-00002B010000}"/>
    <cellStyle name="標準_Z6MSIBO" xfId="297" xr:uid="{00000000-0005-0000-0000-00002C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225425</xdr:colOff>
      <xdr:row>21</xdr:row>
      <xdr:rowOff>38100</xdr:rowOff>
    </xdr:from>
    <xdr:to>
      <xdr:col>16</xdr:col>
      <xdr:colOff>85725</xdr:colOff>
      <xdr:row>27</xdr:row>
      <xdr:rowOff>63500</xdr:rowOff>
    </xdr:to>
    <xdr:pic>
      <xdr:nvPicPr>
        <xdr:cNvPr id="18" name="Immagine 2">
          <a:extLst>
            <a:ext uri="{FF2B5EF4-FFF2-40B4-BE49-F238E27FC236}">
              <a16:creationId xmlns:a16="http://schemas.microsoft.com/office/drawing/2014/main" id="{E7DF6951-4AB2-3D3F-4E06-4BCE0A2578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3925" y="3959225"/>
          <a:ext cx="1069975" cy="10699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0"/>
  <sheetViews>
    <sheetView showGridLines="0" tabSelected="1" zoomScale="80" zoomScaleNormal="80" workbookViewId="0"/>
  </sheetViews>
  <sheetFormatPr defaultColWidth="8.90625" defaultRowHeight="14.5"/>
  <cols>
    <col min="6" max="6" width="17.453125" customWidth="1"/>
    <col min="8" max="8" width="25.90625" customWidth="1"/>
  </cols>
  <sheetData>
    <row r="2" spans="2:19" ht="28">
      <c r="B2" s="9" t="s">
        <v>0</v>
      </c>
    </row>
    <row r="3" spans="2:19" ht="18">
      <c r="B3" s="10"/>
    </row>
    <row r="4" spans="2:19" ht="15.5">
      <c r="B4" s="286" t="s">
        <v>1</v>
      </c>
    </row>
    <row r="10" spans="2:19">
      <c r="S10" s="55"/>
    </row>
    <row r="11" spans="2:19">
      <c r="S11" s="55"/>
    </row>
    <row r="17" spans="19:19">
      <c r="S17" s="55"/>
    </row>
    <row r="18" spans="19:19">
      <c r="S18" s="55"/>
    </row>
    <row r="19" spans="19:19">
      <c r="S19" s="55"/>
    </row>
    <row r="20" spans="19:19">
      <c r="S20" s="63"/>
    </row>
  </sheetData>
  <pageMargins left="0.78740157480314965" right="0.78740157480314965" top="0.78740157480314965" bottom="0.78740157480314965" header="0.19685039370078741" footer="0.19685039370078741"/>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B34"/>
  <sheetViews>
    <sheetView showGridLines="0" zoomScale="80" zoomScaleNormal="80" zoomScalePageLayoutView="70" workbookViewId="0"/>
  </sheetViews>
  <sheetFormatPr defaultColWidth="9.08984375" defaultRowHeight="10.5"/>
  <cols>
    <col min="1" max="1" width="47" style="1" bestFit="1" customWidth="1"/>
    <col min="2" max="13" width="19.453125" style="1" customWidth="1"/>
    <col min="14" max="14" width="9.90625" style="1" customWidth="1"/>
    <col min="15" max="81" width="13.90625" style="1" customWidth="1"/>
    <col min="82" max="16384" width="9.08984375" style="1"/>
  </cols>
  <sheetData>
    <row r="1" spans="1:80" ht="14">
      <c r="A1" s="289" t="s">
        <v>6</v>
      </c>
      <c r="B1" s="51"/>
      <c r="C1" s="51"/>
      <c r="D1" s="51"/>
      <c r="E1" s="51"/>
      <c r="F1" s="51"/>
      <c r="G1" s="51"/>
      <c r="H1" s="51"/>
      <c r="I1" s="51"/>
      <c r="J1" s="51"/>
      <c r="K1" s="51"/>
      <c r="L1" s="51"/>
      <c r="M1" s="51"/>
    </row>
    <row r="2" spans="1:80" ht="14.5">
      <c r="A2" s="283"/>
      <c r="B2" s="51"/>
      <c r="C2" s="51"/>
      <c r="D2" s="51"/>
      <c r="E2" s="51"/>
      <c r="F2" s="51"/>
      <c r="G2" s="51"/>
      <c r="H2" s="51"/>
      <c r="I2" s="51"/>
      <c r="J2" s="51"/>
      <c r="K2" s="51"/>
      <c r="L2" s="51"/>
      <c r="M2" s="51"/>
    </row>
    <row r="3" spans="1:80" ht="18" customHeight="1">
      <c r="A3" s="194" t="s">
        <v>173</v>
      </c>
      <c r="B3" s="52"/>
      <c r="C3" s="52"/>
      <c r="D3" s="51"/>
      <c r="E3" s="51"/>
      <c r="F3" s="51"/>
      <c r="G3" s="51"/>
      <c r="H3" s="51"/>
      <c r="I3" s="51"/>
      <c r="J3" s="51"/>
      <c r="K3" s="51"/>
      <c r="L3" s="51"/>
      <c r="M3" s="51"/>
      <c r="N3"/>
    </row>
    <row r="4" spans="1:80" ht="14.5">
      <c r="A4" s="11" t="s">
        <v>7</v>
      </c>
      <c r="B4" s="51"/>
      <c r="C4" s="51"/>
      <c r="D4" s="51"/>
      <c r="E4" s="51"/>
      <c r="F4" s="51"/>
      <c r="G4" s="51"/>
      <c r="H4" s="51"/>
      <c r="I4" s="51"/>
      <c r="J4" s="51"/>
      <c r="K4" s="51"/>
      <c r="L4" s="56"/>
      <c r="M4" s="56"/>
      <c r="N4"/>
    </row>
    <row r="5" spans="1:80" ht="14.5">
      <c r="A5" s="11"/>
      <c r="B5" s="51"/>
      <c r="C5" s="51"/>
      <c r="D5" s="51"/>
      <c r="E5" s="51"/>
      <c r="F5" s="51"/>
      <c r="G5" s="51"/>
      <c r="H5" s="51"/>
      <c r="I5" s="51"/>
      <c r="J5" s="51"/>
      <c r="K5" s="51"/>
      <c r="L5" s="51"/>
      <c r="M5" s="51"/>
      <c r="N5"/>
    </row>
    <row r="6" spans="1:80" ht="14.5">
      <c r="A6" s="2"/>
      <c r="B6" s="89"/>
      <c r="C6" s="89"/>
      <c r="N6"/>
    </row>
    <row r="7" spans="1:80" ht="13">
      <c r="A7" s="44" t="s">
        <v>174</v>
      </c>
      <c r="B7" s="148"/>
      <c r="C7" s="148"/>
      <c r="D7" s="148"/>
      <c r="E7" s="148"/>
      <c r="F7" s="148"/>
      <c r="G7" s="148"/>
      <c r="H7" s="148"/>
      <c r="I7" s="148"/>
      <c r="J7" s="148"/>
      <c r="K7" s="148"/>
      <c r="L7" s="148"/>
      <c r="M7" s="148"/>
      <c r="N7" s="25"/>
    </row>
    <row r="8" spans="1:80" ht="45" customHeight="1">
      <c r="A8" s="26"/>
      <c r="B8" s="608" t="s">
        <v>60</v>
      </c>
      <c r="C8" s="612"/>
      <c r="D8" s="608" t="s">
        <v>104</v>
      </c>
      <c r="E8" s="612" t="s">
        <v>105</v>
      </c>
      <c r="F8" s="608" t="s">
        <v>105</v>
      </c>
      <c r="G8" s="612" t="s">
        <v>105</v>
      </c>
      <c r="H8" s="608" t="s">
        <v>106</v>
      </c>
      <c r="I8" s="612" t="s">
        <v>106</v>
      </c>
      <c r="J8" s="608" t="s">
        <v>107</v>
      </c>
      <c r="K8" s="612" t="s">
        <v>107</v>
      </c>
      <c r="L8" s="608" t="s">
        <v>175</v>
      </c>
      <c r="M8" s="612" t="s">
        <v>176</v>
      </c>
    </row>
    <row r="9" spans="1:80" ht="15" thickBot="1">
      <c r="A9" s="4" t="s">
        <v>23</v>
      </c>
      <c r="B9" s="131" t="s">
        <v>24</v>
      </c>
      <c r="C9" s="210" t="s">
        <v>25</v>
      </c>
      <c r="D9" s="131" t="s">
        <v>24</v>
      </c>
      <c r="E9" s="210" t="s">
        <v>25</v>
      </c>
      <c r="F9" s="131" t="s">
        <v>24</v>
      </c>
      <c r="G9" s="210" t="s">
        <v>25</v>
      </c>
      <c r="H9" s="131" t="s">
        <v>24</v>
      </c>
      <c r="I9" s="210" t="s">
        <v>25</v>
      </c>
      <c r="J9" s="131" t="s">
        <v>24</v>
      </c>
      <c r="K9" s="210" t="s">
        <v>25</v>
      </c>
      <c r="L9" s="131" t="s">
        <v>24</v>
      </c>
      <c r="M9" s="210" t="s">
        <v>25</v>
      </c>
      <c r="N9"/>
      <c r="O9"/>
    </row>
    <row r="10" spans="1:80" ht="14" thickTop="1" thickBot="1">
      <c r="A10" s="27" t="s">
        <v>177</v>
      </c>
      <c r="B10" s="139">
        <v>1391</v>
      </c>
      <c r="C10" s="211">
        <v>1422</v>
      </c>
      <c r="D10" s="139">
        <v>616</v>
      </c>
      <c r="E10" s="211">
        <v>633</v>
      </c>
      <c r="F10" s="139">
        <v>296</v>
      </c>
      <c r="G10" s="211">
        <v>303</v>
      </c>
      <c r="H10" s="139">
        <v>362</v>
      </c>
      <c r="I10" s="211">
        <v>296</v>
      </c>
      <c r="J10" s="139">
        <v>213</v>
      </c>
      <c r="K10" s="211">
        <v>239</v>
      </c>
      <c r="L10" s="139">
        <v>-96</v>
      </c>
      <c r="M10" s="211">
        <v>-50</v>
      </c>
    </row>
    <row r="11" spans="1:80" ht="14.5">
      <c r="A11" s="147" t="s">
        <v>167</v>
      </c>
      <c r="B11" s="146">
        <v>1492</v>
      </c>
      <c r="C11" s="226">
        <v>1489</v>
      </c>
      <c r="D11" s="146">
        <v>615</v>
      </c>
      <c r="E11" s="226">
        <v>651</v>
      </c>
      <c r="F11" s="146">
        <v>304</v>
      </c>
      <c r="G11" s="226">
        <v>323</v>
      </c>
      <c r="H11" s="146">
        <v>348</v>
      </c>
      <c r="I11" s="226">
        <v>296</v>
      </c>
      <c r="J11" s="146">
        <v>200</v>
      </c>
      <c r="K11" s="226">
        <v>213</v>
      </c>
      <c r="L11" s="146">
        <v>24</v>
      </c>
      <c r="M11" s="226">
        <v>5</v>
      </c>
      <c r="T11"/>
      <c r="U11"/>
      <c r="V11"/>
      <c r="W11"/>
      <c r="X11"/>
      <c r="Y11"/>
      <c r="Z11"/>
      <c r="AA11"/>
      <c r="AB11"/>
      <c r="AC11"/>
    </row>
    <row r="12" spans="1:80" ht="14.5">
      <c r="A12" s="147" t="s">
        <v>178</v>
      </c>
      <c r="B12" s="130">
        <v>75</v>
      </c>
      <c r="C12" s="212">
        <v>71</v>
      </c>
      <c r="D12" s="130">
        <v>10</v>
      </c>
      <c r="E12" s="212">
        <v>14</v>
      </c>
      <c r="F12" s="130">
        <v>43</v>
      </c>
      <c r="G12" s="212">
        <v>33</v>
      </c>
      <c r="H12" s="130">
        <v>5</v>
      </c>
      <c r="I12" s="212">
        <v>5</v>
      </c>
      <c r="J12" s="130">
        <v>13</v>
      </c>
      <c r="K12" s="212">
        <v>15</v>
      </c>
      <c r="L12" s="130">
        <v>3</v>
      </c>
      <c r="M12" s="212">
        <v>4</v>
      </c>
      <c r="T12"/>
      <c r="U12"/>
      <c r="V12"/>
      <c r="W12"/>
      <c r="X12"/>
      <c r="Y12"/>
      <c r="Z12"/>
      <c r="AA12"/>
      <c r="AB12"/>
      <c r="AC12"/>
    </row>
    <row r="13" spans="1:80" ht="14.5">
      <c r="A13" s="147" t="s">
        <v>179</v>
      </c>
      <c r="B13" s="130">
        <v>-41</v>
      </c>
      <c r="C13" s="212">
        <v>-152</v>
      </c>
      <c r="D13" s="130">
        <v>-15</v>
      </c>
      <c r="E13" s="212">
        <v>-28</v>
      </c>
      <c r="F13" s="130">
        <v>-1</v>
      </c>
      <c r="G13" s="212">
        <v>-2</v>
      </c>
      <c r="H13" s="130">
        <v>3</v>
      </c>
      <c r="I13" s="212">
        <v>-1</v>
      </c>
      <c r="J13" s="130">
        <v>-32</v>
      </c>
      <c r="K13" s="212">
        <v>-71</v>
      </c>
      <c r="L13" s="130">
        <v>3</v>
      </c>
      <c r="M13" s="212">
        <v>-51</v>
      </c>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row>
    <row r="14" spans="1:80" ht="14.5">
      <c r="A14" s="73" t="s">
        <v>180</v>
      </c>
      <c r="B14" s="40">
        <v>-138</v>
      </c>
      <c r="C14" s="212">
        <v>29</v>
      </c>
      <c r="D14" s="40">
        <v>12</v>
      </c>
      <c r="E14" s="212">
        <v>17</v>
      </c>
      <c r="F14" s="40">
        <v>-47</v>
      </c>
      <c r="G14" s="212">
        <v>-49</v>
      </c>
      <c r="H14" s="40">
        <v>-41</v>
      </c>
      <c r="I14" s="212">
        <v>-16</v>
      </c>
      <c r="J14" s="40">
        <v>61</v>
      </c>
      <c r="K14" s="212">
        <v>80</v>
      </c>
      <c r="L14" s="40">
        <v>-124</v>
      </c>
      <c r="M14" s="212">
        <v>-3</v>
      </c>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row>
    <row r="15" spans="1:80" ht="15" thickBot="1">
      <c r="A15" s="147" t="s">
        <v>67</v>
      </c>
      <c r="B15" s="145">
        <v>3</v>
      </c>
      <c r="C15" s="227">
        <v>-15</v>
      </c>
      <c r="D15" s="145">
        <v>-7</v>
      </c>
      <c r="E15" s="227">
        <v>-22</v>
      </c>
      <c r="F15" s="145">
        <v>-4</v>
      </c>
      <c r="G15" s="227">
        <v>-2</v>
      </c>
      <c r="H15" s="145">
        <v>47</v>
      </c>
      <c r="I15" s="227">
        <v>12</v>
      </c>
      <c r="J15" s="145">
        <v>-30</v>
      </c>
      <c r="K15" s="227">
        <v>1</v>
      </c>
      <c r="L15" s="145">
        <v>-3</v>
      </c>
      <c r="M15" s="227">
        <v>-4</v>
      </c>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row>
    <row r="16" spans="1:80" ht="15" thickBot="1">
      <c r="A16" s="144" t="s">
        <v>66</v>
      </c>
      <c r="B16" s="139">
        <v>422</v>
      </c>
      <c r="C16" s="211">
        <v>533</v>
      </c>
      <c r="D16" s="139">
        <v>165</v>
      </c>
      <c r="E16" s="211">
        <v>191</v>
      </c>
      <c r="F16" s="139">
        <v>98</v>
      </c>
      <c r="G16" s="211">
        <v>113</v>
      </c>
      <c r="H16" s="139">
        <v>-23</v>
      </c>
      <c r="I16" s="211">
        <v>64</v>
      </c>
      <c r="J16" s="139">
        <v>177</v>
      </c>
      <c r="K16" s="211">
        <v>199</v>
      </c>
      <c r="L16" s="139">
        <v>6</v>
      </c>
      <c r="M16" s="211">
        <v>-33</v>
      </c>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row>
    <row r="17" spans="1:80" ht="15" thickBot="1">
      <c r="A17" s="35"/>
      <c r="B17" s="293"/>
      <c r="C17" s="293"/>
      <c r="D17" s="293"/>
      <c r="E17" s="293"/>
      <c r="F17" s="293"/>
      <c r="G17" s="293"/>
      <c r="H17" s="293"/>
      <c r="I17" s="293"/>
      <c r="J17" s="293"/>
      <c r="K17" s="293"/>
      <c r="L17" s="293"/>
      <c r="M17" s="293"/>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row>
    <row r="18" spans="1:80" ht="13.5" thickBot="1">
      <c r="A18" s="144" t="s">
        <v>181</v>
      </c>
      <c r="B18" s="139">
        <v>1813</v>
      </c>
      <c r="C18" s="211">
        <v>1955</v>
      </c>
      <c r="D18" s="139">
        <v>780</v>
      </c>
      <c r="E18" s="211">
        <v>824</v>
      </c>
      <c r="F18" s="139">
        <v>393</v>
      </c>
      <c r="G18" s="211">
        <v>416</v>
      </c>
      <c r="H18" s="139">
        <v>340</v>
      </c>
      <c r="I18" s="211">
        <v>360</v>
      </c>
      <c r="J18" s="139">
        <v>390</v>
      </c>
      <c r="K18" s="211">
        <v>437</v>
      </c>
      <c r="L18" s="139">
        <v>-90</v>
      </c>
      <c r="M18" s="211">
        <v>-83</v>
      </c>
    </row>
    <row r="19" spans="1:80" ht="14.5">
      <c r="A19" s="35"/>
      <c r="B19" s="293"/>
      <c r="C19" s="293"/>
      <c r="D19" s="293"/>
      <c r="E19" s="293"/>
      <c r="F19" s="293"/>
      <c r="G19" s="293"/>
      <c r="H19" s="293"/>
      <c r="I19" s="293"/>
      <c r="J19" s="293"/>
      <c r="K19" s="293"/>
      <c r="L19" s="293"/>
      <c r="M19" s="293"/>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row>
    <row r="20" spans="1:80" ht="13">
      <c r="A20" s="28"/>
      <c r="B20" s="35"/>
      <c r="C20" s="35"/>
      <c r="D20" s="35"/>
      <c r="E20" s="35"/>
      <c r="F20" s="35"/>
      <c r="G20" s="35"/>
      <c r="H20" s="35"/>
      <c r="I20" s="35"/>
      <c r="J20" s="35"/>
      <c r="K20" s="35"/>
      <c r="L20" s="35"/>
      <c r="M20" s="35"/>
      <c r="N20" s="16"/>
    </row>
    <row r="21" spans="1:80" ht="13">
      <c r="A21" s="44" t="s">
        <v>174</v>
      </c>
      <c r="B21" s="50"/>
      <c r="C21" s="50"/>
      <c r="D21" s="50"/>
      <c r="E21" s="50"/>
      <c r="F21" s="50"/>
      <c r="G21" s="50"/>
      <c r="H21" s="50"/>
      <c r="I21" s="50"/>
      <c r="J21" s="50"/>
      <c r="K21" s="50"/>
      <c r="L21" s="50"/>
      <c r="M21" s="50"/>
      <c r="N21" s="16"/>
    </row>
    <row r="22" spans="1:80" ht="40.4" customHeight="1">
      <c r="A22" s="26"/>
      <c r="B22" s="608" t="s">
        <v>120</v>
      </c>
      <c r="C22" s="612" t="s">
        <v>120</v>
      </c>
      <c r="D22" s="608" t="s">
        <v>121</v>
      </c>
      <c r="E22" s="612" t="s">
        <v>120</v>
      </c>
      <c r="F22" s="608" t="s">
        <v>122</v>
      </c>
      <c r="G22" s="612" t="s">
        <v>122</v>
      </c>
      <c r="H22" s="608" t="s">
        <v>123</v>
      </c>
      <c r="I22" s="612" t="s">
        <v>123</v>
      </c>
      <c r="J22" s="608" t="s">
        <v>124</v>
      </c>
      <c r="K22" s="612" t="s">
        <v>124</v>
      </c>
      <c r="L22" s="608" t="s">
        <v>125</v>
      </c>
      <c r="M22" s="612" t="s">
        <v>125</v>
      </c>
      <c r="N22" s="16"/>
    </row>
    <row r="23" spans="1:80" ht="15" thickBot="1">
      <c r="A23" s="4" t="s">
        <v>23</v>
      </c>
      <c r="B23" s="131" t="s">
        <v>24</v>
      </c>
      <c r="C23" s="210" t="s">
        <v>25</v>
      </c>
      <c r="D23" s="131" t="s">
        <v>24</v>
      </c>
      <c r="E23" s="210" t="s">
        <v>25</v>
      </c>
      <c r="F23" s="131" t="s">
        <v>24</v>
      </c>
      <c r="G23" s="210" t="s">
        <v>25</v>
      </c>
      <c r="H23" s="131" t="s">
        <v>24</v>
      </c>
      <c r="I23" s="210" t="s">
        <v>25</v>
      </c>
      <c r="J23" s="131" t="s">
        <v>24</v>
      </c>
      <c r="K23" s="210" t="s">
        <v>25</v>
      </c>
      <c r="L23" s="131" t="s">
        <v>24</v>
      </c>
      <c r="M23" s="210" t="s">
        <v>25</v>
      </c>
      <c r="N23"/>
      <c r="O23"/>
    </row>
    <row r="24" spans="1:80" ht="14" thickTop="1" thickBot="1">
      <c r="A24" s="27" t="s">
        <v>177</v>
      </c>
      <c r="B24" s="139">
        <v>248</v>
      </c>
      <c r="C24" s="211">
        <v>211</v>
      </c>
      <c r="D24" s="139">
        <v>39</v>
      </c>
      <c r="E24" s="211">
        <v>38</v>
      </c>
      <c r="F24" s="139">
        <v>75</v>
      </c>
      <c r="G24" s="211">
        <v>47</v>
      </c>
      <c r="H24" s="139">
        <v>98</v>
      </c>
      <c r="I24" s="211">
        <v>124</v>
      </c>
      <c r="J24" s="139">
        <v>65</v>
      </c>
      <c r="K24" s="211">
        <v>97</v>
      </c>
      <c r="L24" s="139">
        <v>50</v>
      </c>
      <c r="M24" s="211">
        <v>17</v>
      </c>
    </row>
    <row r="25" spans="1:80" ht="12.5">
      <c r="A25" s="48" t="s">
        <v>167</v>
      </c>
      <c r="B25" s="146">
        <v>236</v>
      </c>
      <c r="C25" s="226">
        <v>204</v>
      </c>
      <c r="D25" s="146">
        <v>42</v>
      </c>
      <c r="E25" s="226">
        <v>44</v>
      </c>
      <c r="F25" s="146">
        <v>70</v>
      </c>
      <c r="G25" s="226">
        <v>48</v>
      </c>
      <c r="H25" s="146">
        <v>90</v>
      </c>
      <c r="I25" s="226">
        <v>93</v>
      </c>
      <c r="J25" s="146">
        <v>37</v>
      </c>
      <c r="K25" s="226">
        <v>48</v>
      </c>
      <c r="L25" s="146">
        <v>74</v>
      </c>
      <c r="M25" s="226">
        <v>73</v>
      </c>
    </row>
    <row r="26" spans="1:80" ht="12.5">
      <c r="A26" s="48" t="s">
        <v>178</v>
      </c>
      <c r="B26" s="130">
        <v>3</v>
      </c>
      <c r="C26" s="212">
        <v>3</v>
      </c>
      <c r="D26" s="130">
        <v>1</v>
      </c>
      <c r="E26" s="212">
        <v>1</v>
      </c>
      <c r="F26" s="130">
        <v>1</v>
      </c>
      <c r="G26" s="212">
        <v>1</v>
      </c>
      <c r="H26" s="130">
        <v>5</v>
      </c>
      <c r="I26" s="212">
        <v>4</v>
      </c>
      <c r="J26" s="130">
        <v>3</v>
      </c>
      <c r="K26" s="212">
        <v>3</v>
      </c>
      <c r="L26" s="130">
        <v>6</v>
      </c>
      <c r="M26" s="212">
        <v>8</v>
      </c>
    </row>
    <row r="27" spans="1:80" ht="12.5">
      <c r="A27" s="48" t="s">
        <v>179</v>
      </c>
      <c r="B27" s="130">
        <v>5</v>
      </c>
      <c r="C27" s="212">
        <v>0</v>
      </c>
      <c r="D27" s="130">
        <v>0</v>
      </c>
      <c r="E27" s="212">
        <v>0</v>
      </c>
      <c r="F27" s="130">
        <v>-2</v>
      </c>
      <c r="G27" s="212">
        <v>-1</v>
      </c>
      <c r="H27" s="130">
        <v>-4</v>
      </c>
      <c r="I27" s="212">
        <v>-3</v>
      </c>
      <c r="J27" s="130">
        <v>-1</v>
      </c>
      <c r="K27" s="212">
        <v>-4</v>
      </c>
      <c r="L27" s="130">
        <v>-26</v>
      </c>
      <c r="M27" s="212">
        <v>-64</v>
      </c>
    </row>
    <row r="28" spans="1:80" ht="12.5">
      <c r="A28" s="48" t="s">
        <v>180</v>
      </c>
      <c r="B28" s="40">
        <v>-42</v>
      </c>
      <c r="C28" s="212">
        <v>-4</v>
      </c>
      <c r="D28" s="40">
        <v>2</v>
      </c>
      <c r="E28" s="212">
        <v>-4</v>
      </c>
      <c r="F28" s="40">
        <v>0</v>
      </c>
      <c r="G28" s="212">
        <v>-8</v>
      </c>
      <c r="H28" s="40">
        <v>-8</v>
      </c>
      <c r="I28" s="212">
        <v>10</v>
      </c>
      <c r="J28" s="40">
        <v>45</v>
      </c>
      <c r="K28" s="212">
        <v>57</v>
      </c>
      <c r="L28" s="40">
        <v>24</v>
      </c>
      <c r="M28" s="212">
        <v>13</v>
      </c>
    </row>
    <row r="29" spans="1:80" ht="13" thickBot="1">
      <c r="A29" s="48" t="s">
        <v>67</v>
      </c>
      <c r="B29" s="145">
        <v>46</v>
      </c>
      <c r="C29" s="227">
        <v>9</v>
      </c>
      <c r="D29" s="145">
        <v>-6</v>
      </c>
      <c r="E29" s="227">
        <v>-4</v>
      </c>
      <c r="F29" s="145">
        <v>6</v>
      </c>
      <c r="G29" s="227">
        <v>7</v>
      </c>
      <c r="H29" s="145">
        <v>16</v>
      </c>
      <c r="I29" s="227">
        <v>20</v>
      </c>
      <c r="J29" s="145">
        <v>-18</v>
      </c>
      <c r="K29" s="227">
        <v>-6</v>
      </c>
      <c r="L29" s="145">
        <v>-28</v>
      </c>
      <c r="M29" s="227">
        <v>-12</v>
      </c>
    </row>
    <row r="30" spans="1:80" ht="13.5" thickBot="1">
      <c r="A30" s="144" t="s">
        <v>66</v>
      </c>
      <c r="B30" s="139">
        <v>-7</v>
      </c>
      <c r="C30" s="211">
        <v>51</v>
      </c>
      <c r="D30" s="139">
        <v>5</v>
      </c>
      <c r="E30" s="211">
        <v>6</v>
      </c>
      <c r="F30" s="139">
        <v>-22</v>
      </c>
      <c r="G30" s="211">
        <v>7</v>
      </c>
      <c r="H30" s="139">
        <v>36</v>
      </c>
      <c r="I30" s="211">
        <v>35</v>
      </c>
      <c r="J30" s="139">
        <v>54</v>
      </c>
      <c r="K30" s="211">
        <v>64</v>
      </c>
      <c r="L30" s="139">
        <v>86</v>
      </c>
      <c r="M30" s="211">
        <v>100</v>
      </c>
    </row>
    <row r="31" spans="1:80" ht="13" thickBot="1">
      <c r="A31" s="35"/>
      <c r="B31" s="293"/>
      <c r="C31" s="293"/>
      <c r="D31" s="293"/>
      <c r="E31" s="293"/>
      <c r="F31" s="293"/>
      <c r="G31" s="293"/>
      <c r="H31" s="293"/>
      <c r="I31" s="293"/>
      <c r="J31" s="293"/>
      <c r="K31" s="293"/>
      <c r="L31" s="293"/>
      <c r="M31" s="293"/>
    </row>
    <row r="32" spans="1:80" ht="13.5" thickBot="1">
      <c r="A32" s="144" t="s">
        <v>181</v>
      </c>
      <c r="B32" s="139">
        <v>241</v>
      </c>
      <c r="C32" s="211">
        <v>263</v>
      </c>
      <c r="D32" s="139">
        <v>45</v>
      </c>
      <c r="E32" s="211">
        <v>43</v>
      </c>
      <c r="F32" s="139">
        <v>54</v>
      </c>
      <c r="G32" s="211">
        <v>54</v>
      </c>
      <c r="H32" s="139">
        <v>133</v>
      </c>
      <c r="I32" s="211">
        <v>159</v>
      </c>
      <c r="J32" s="139">
        <v>119</v>
      </c>
      <c r="K32" s="211">
        <v>161</v>
      </c>
      <c r="L32" s="139">
        <v>137</v>
      </c>
      <c r="M32" s="211">
        <v>117</v>
      </c>
    </row>
    <row r="33" spans="1:1">
      <c r="A33" s="306" t="s">
        <v>182</v>
      </c>
    </row>
    <row r="34" spans="1:1">
      <c r="A34" s="260"/>
    </row>
  </sheetData>
  <mergeCells count="12">
    <mergeCell ref="L22:M22"/>
    <mergeCell ref="B8:C8"/>
    <mergeCell ref="F8:G8"/>
    <mergeCell ref="H8:I8"/>
    <mergeCell ref="J8:K8"/>
    <mergeCell ref="L8:M8"/>
    <mergeCell ref="B22:C22"/>
    <mergeCell ref="F22:G22"/>
    <mergeCell ref="H22:I22"/>
    <mergeCell ref="J22:K22"/>
    <mergeCell ref="D8:E8"/>
    <mergeCell ref="D22:E22"/>
  </mergeCells>
  <hyperlinks>
    <hyperlink ref="A1" location="Index!A1" display="Index" xr:uid="{251C0936-99E4-403E-9725-4EE0E2633F1C}"/>
  </hyperlinks>
  <pageMargins left="0.19685039370078741" right="0.19685039370078741" top="0.19685039370078741" bottom="0.19685039370078741" header="0.19685039370078741" footer="0.19685039370078741"/>
  <pageSetup paperSize="9"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CC0F-9289-49E3-9B8E-B03AAE867483}">
  <sheetPr>
    <pageSetUpPr fitToPage="1"/>
  </sheetPr>
  <dimension ref="A1:T66"/>
  <sheetViews>
    <sheetView showGridLines="0" zoomScale="80" zoomScaleNormal="80" zoomScaleSheetLayoutView="92" zoomScalePageLayoutView="70" workbookViewId="0"/>
  </sheetViews>
  <sheetFormatPr defaultColWidth="9.08984375" defaultRowHeight="14.5"/>
  <cols>
    <col min="1" max="1" width="60.54296875" bestFit="1" customWidth="1"/>
    <col min="2" max="12" width="19.453125" customWidth="1"/>
    <col min="13" max="13" width="21.08984375" customWidth="1"/>
    <col min="14" max="14" width="7.90625" customWidth="1"/>
  </cols>
  <sheetData>
    <row r="1" spans="1:14">
      <c r="A1" s="289" t="s">
        <v>6</v>
      </c>
    </row>
    <row r="2" spans="1:14">
      <c r="A2" s="283"/>
    </row>
    <row r="3" spans="1:14" ht="18" customHeight="1">
      <c r="A3" s="194" t="s">
        <v>183</v>
      </c>
      <c r="B3" s="208"/>
      <c r="C3" s="208"/>
      <c r="D3" s="208"/>
      <c r="E3" s="208"/>
      <c r="F3" s="208"/>
      <c r="G3" s="208"/>
      <c r="H3" s="208"/>
      <c r="I3" s="208"/>
      <c r="J3" s="208"/>
      <c r="K3" s="208"/>
      <c r="L3" s="208"/>
      <c r="M3" s="208"/>
    </row>
    <row r="4" spans="1:14">
      <c r="A4" s="11" t="s">
        <v>7</v>
      </c>
      <c r="B4" s="161"/>
      <c r="C4" s="161"/>
      <c r="D4" s="161"/>
      <c r="E4" s="161"/>
      <c r="F4" s="161"/>
      <c r="G4" s="161"/>
      <c r="H4" s="161"/>
      <c r="I4" s="161"/>
      <c r="J4" s="161"/>
      <c r="K4" s="161"/>
      <c r="L4" s="161"/>
      <c r="M4" s="161"/>
    </row>
    <row r="5" spans="1:14">
      <c r="A5" s="11"/>
      <c r="B5" s="161"/>
      <c r="C5" s="161"/>
      <c r="D5" s="161"/>
      <c r="E5" s="161"/>
      <c r="F5" s="161"/>
      <c r="G5" s="161"/>
      <c r="H5" s="161"/>
      <c r="I5" s="161"/>
      <c r="J5" s="161"/>
      <c r="K5" s="161"/>
      <c r="L5" s="161"/>
      <c r="M5" s="161"/>
    </row>
    <row r="6" spans="1:14">
      <c r="A6" s="1"/>
      <c r="B6" s="1"/>
      <c r="C6" s="1"/>
      <c r="D6" s="91"/>
      <c r="E6" s="91"/>
      <c r="F6" s="91"/>
      <c r="G6" s="91"/>
      <c r="H6" s="1"/>
      <c r="I6" s="1"/>
      <c r="J6" s="1"/>
      <c r="K6" s="1"/>
      <c r="L6" s="1"/>
      <c r="M6" s="1"/>
    </row>
    <row r="7" spans="1:14">
      <c r="A7" s="32" t="s">
        <v>184</v>
      </c>
      <c r="B7" s="102"/>
      <c r="C7" s="102"/>
      <c r="D7" s="102"/>
      <c r="E7" s="102"/>
      <c r="F7" s="102"/>
      <c r="G7" s="102"/>
      <c r="H7" s="25"/>
      <c r="I7" s="25"/>
      <c r="J7" s="25"/>
      <c r="K7" s="25"/>
      <c r="L7" s="25"/>
      <c r="M7" s="25"/>
    </row>
    <row r="8" spans="1:14" ht="45" customHeight="1">
      <c r="A8" s="183"/>
      <c r="B8" s="611" t="s">
        <v>60</v>
      </c>
      <c r="C8" s="612" t="s">
        <v>60</v>
      </c>
      <c r="D8" s="611" t="s">
        <v>104</v>
      </c>
      <c r="E8" s="612" t="s">
        <v>104</v>
      </c>
      <c r="F8" s="611" t="s">
        <v>105</v>
      </c>
      <c r="G8" s="612" t="s">
        <v>105</v>
      </c>
      <c r="H8" s="611" t="s">
        <v>106</v>
      </c>
      <c r="I8" s="612" t="s">
        <v>106</v>
      </c>
      <c r="J8" s="611" t="s">
        <v>107</v>
      </c>
      <c r="K8" s="612" t="s">
        <v>107</v>
      </c>
      <c r="L8" s="608" t="s">
        <v>185</v>
      </c>
      <c r="M8" s="612" t="s">
        <v>176</v>
      </c>
    </row>
    <row r="9" spans="1:14" ht="15" thickBot="1">
      <c r="A9" s="30" t="s">
        <v>23</v>
      </c>
      <c r="B9" s="131" t="s">
        <v>24</v>
      </c>
      <c r="C9" s="210" t="s">
        <v>25</v>
      </c>
      <c r="D9" s="131" t="s">
        <v>24</v>
      </c>
      <c r="E9" s="210" t="s">
        <v>25</v>
      </c>
      <c r="F9" s="131" t="s">
        <v>24</v>
      </c>
      <c r="G9" s="210" t="s">
        <v>25</v>
      </c>
      <c r="H9" s="131" t="s">
        <v>24</v>
      </c>
      <c r="I9" s="210" t="s">
        <v>25</v>
      </c>
      <c r="J9" s="131" t="s">
        <v>24</v>
      </c>
      <c r="K9" s="210" t="s">
        <v>25</v>
      </c>
      <c r="L9" s="131" t="s">
        <v>24</v>
      </c>
      <c r="M9" s="210" t="s">
        <v>25</v>
      </c>
      <c r="N9" s="1"/>
    </row>
    <row r="10" spans="1:14" ht="15" thickTop="1">
      <c r="A10" s="72" t="s">
        <v>177</v>
      </c>
      <c r="B10" s="156">
        <v>1239</v>
      </c>
      <c r="C10" s="241">
        <v>1204</v>
      </c>
      <c r="D10" s="156">
        <v>262</v>
      </c>
      <c r="E10" s="241">
        <v>266</v>
      </c>
      <c r="F10" s="156">
        <v>175</v>
      </c>
      <c r="G10" s="241">
        <v>108</v>
      </c>
      <c r="H10" s="156">
        <v>290</v>
      </c>
      <c r="I10" s="241">
        <v>150</v>
      </c>
      <c r="J10" s="156">
        <v>285</v>
      </c>
      <c r="K10" s="241">
        <v>216</v>
      </c>
      <c r="L10" s="156">
        <v>227</v>
      </c>
      <c r="M10" s="241">
        <v>464</v>
      </c>
      <c r="N10" s="152"/>
    </row>
    <row r="11" spans="1:14">
      <c r="A11" s="73" t="s">
        <v>186</v>
      </c>
      <c r="B11" s="154">
        <v>14791</v>
      </c>
      <c r="C11" s="242">
        <v>15874</v>
      </c>
      <c r="D11" s="154">
        <v>4164</v>
      </c>
      <c r="E11" s="242">
        <v>4242</v>
      </c>
      <c r="F11" s="154">
        <v>1894</v>
      </c>
      <c r="G11" s="242">
        <v>1823</v>
      </c>
      <c r="H11" s="154">
        <v>3316</v>
      </c>
      <c r="I11" s="242">
        <v>3480</v>
      </c>
      <c r="J11" s="154">
        <v>4290</v>
      </c>
      <c r="K11" s="242">
        <v>4984</v>
      </c>
      <c r="L11" s="154">
        <v>1128</v>
      </c>
      <c r="M11" s="242">
        <v>1345</v>
      </c>
      <c r="N11" s="152"/>
    </row>
    <row r="12" spans="1:14">
      <c r="A12" s="160" t="s">
        <v>187</v>
      </c>
      <c r="B12" s="154">
        <v>-8722</v>
      </c>
      <c r="C12" s="242">
        <v>-9660</v>
      </c>
      <c r="D12" s="154">
        <v>-2450</v>
      </c>
      <c r="E12" s="242">
        <v>-2557</v>
      </c>
      <c r="F12" s="154">
        <v>-1190</v>
      </c>
      <c r="G12" s="242">
        <v>-1217</v>
      </c>
      <c r="H12" s="154">
        <v>-1965</v>
      </c>
      <c r="I12" s="242">
        <v>-2239</v>
      </c>
      <c r="J12" s="154">
        <v>-2363</v>
      </c>
      <c r="K12" s="242">
        <v>-2957</v>
      </c>
      <c r="L12" s="154">
        <v>-753</v>
      </c>
      <c r="M12" s="242">
        <v>-689</v>
      </c>
    </row>
    <row r="13" spans="1:14">
      <c r="A13" s="147" t="s">
        <v>188</v>
      </c>
      <c r="B13" s="154">
        <v>-4200</v>
      </c>
      <c r="C13" s="242">
        <v>-4441</v>
      </c>
      <c r="D13" s="154">
        <v>-1211</v>
      </c>
      <c r="E13" s="242">
        <v>-1145</v>
      </c>
      <c r="F13" s="154">
        <v>-474</v>
      </c>
      <c r="G13" s="242">
        <v>-450</v>
      </c>
      <c r="H13" s="154">
        <v>-916</v>
      </c>
      <c r="I13" s="242">
        <v>-968</v>
      </c>
      <c r="J13" s="154">
        <v>-1248</v>
      </c>
      <c r="K13" s="242">
        <v>-1446</v>
      </c>
      <c r="L13" s="154">
        <v>-351</v>
      </c>
      <c r="M13" s="242">
        <v>-432</v>
      </c>
      <c r="N13" s="152"/>
    </row>
    <row r="14" spans="1:14">
      <c r="A14" s="147" t="s">
        <v>189</v>
      </c>
      <c r="B14" s="154">
        <v>-465</v>
      </c>
      <c r="C14" s="242">
        <v>-440</v>
      </c>
      <c r="D14" s="154">
        <v>-219</v>
      </c>
      <c r="E14" s="242">
        <v>-260</v>
      </c>
      <c r="F14" s="154">
        <v>-69</v>
      </c>
      <c r="G14" s="242">
        <v>-61</v>
      </c>
      <c r="H14" s="154">
        <v>-118</v>
      </c>
      <c r="I14" s="242">
        <v>-96</v>
      </c>
      <c r="J14" s="154">
        <v>-282</v>
      </c>
      <c r="K14" s="242">
        <v>-279</v>
      </c>
      <c r="L14" s="154">
        <v>224</v>
      </c>
      <c r="M14" s="242">
        <v>255</v>
      </c>
      <c r="N14" s="152"/>
    </row>
    <row r="15" spans="1:14">
      <c r="A15" s="147" t="s">
        <v>67</v>
      </c>
      <c r="B15" s="154">
        <v>-166</v>
      </c>
      <c r="C15" s="242">
        <v>-129</v>
      </c>
      <c r="D15" s="154">
        <v>-22</v>
      </c>
      <c r="E15" s="242">
        <v>-14</v>
      </c>
      <c r="F15" s="154">
        <v>15</v>
      </c>
      <c r="G15" s="242">
        <v>13</v>
      </c>
      <c r="H15" s="154">
        <v>-27</v>
      </c>
      <c r="I15" s="242">
        <v>-26</v>
      </c>
      <c r="J15" s="154">
        <v>-110</v>
      </c>
      <c r="K15" s="242">
        <v>-86</v>
      </c>
      <c r="L15" s="154">
        <v>-21</v>
      </c>
      <c r="M15" s="242">
        <v>-16</v>
      </c>
      <c r="N15" s="152"/>
    </row>
    <row r="16" spans="1:14" ht="15" thickBot="1">
      <c r="A16" s="159" t="s">
        <v>66</v>
      </c>
      <c r="B16" s="185">
        <v>615</v>
      </c>
      <c r="C16" s="243">
        <v>525</v>
      </c>
      <c r="D16" s="185">
        <v>138</v>
      </c>
      <c r="E16" s="243">
        <v>130</v>
      </c>
      <c r="F16" s="185">
        <v>51</v>
      </c>
      <c r="G16" s="243">
        <v>44</v>
      </c>
      <c r="H16" s="185">
        <v>166</v>
      </c>
      <c r="I16" s="243">
        <v>141</v>
      </c>
      <c r="J16" s="185">
        <v>164</v>
      </c>
      <c r="K16" s="243">
        <v>192</v>
      </c>
      <c r="L16" s="185">
        <v>94</v>
      </c>
      <c r="M16" s="243">
        <v>18</v>
      </c>
      <c r="N16" s="152"/>
    </row>
    <row r="17" spans="1:20">
      <c r="A17" s="184" t="s">
        <v>190</v>
      </c>
      <c r="B17" s="154">
        <v>788</v>
      </c>
      <c r="C17" s="242">
        <v>919</v>
      </c>
      <c r="D17" s="154">
        <v>190</v>
      </c>
      <c r="E17" s="242">
        <v>206</v>
      </c>
      <c r="F17" s="154">
        <v>74</v>
      </c>
      <c r="G17" s="242">
        <v>102</v>
      </c>
      <c r="H17" s="154">
        <v>197</v>
      </c>
      <c r="I17" s="242">
        <v>194</v>
      </c>
      <c r="J17" s="154">
        <v>267</v>
      </c>
      <c r="K17" s="242">
        <v>379</v>
      </c>
      <c r="L17" s="154">
        <v>59</v>
      </c>
      <c r="M17" s="242">
        <v>37</v>
      </c>
      <c r="N17" s="152"/>
    </row>
    <row r="18" spans="1:20" ht="15" thickBot="1">
      <c r="A18" s="73" t="s">
        <v>191</v>
      </c>
      <c r="B18" s="153">
        <v>-173</v>
      </c>
      <c r="C18" s="244">
        <v>-394</v>
      </c>
      <c r="D18" s="153">
        <v>-52</v>
      </c>
      <c r="E18" s="244">
        <v>-77</v>
      </c>
      <c r="F18" s="153">
        <v>-22</v>
      </c>
      <c r="G18" s="244">
        <v>-59</v>
      </c>
      <c r="H18" s="153">
        <v>-31</v>
      </c>
      <c r="I18" s="244">
        <v>-53</v>
      </c>
      <c r="J18" s="153">
        <v>-103</v>
      </c>
      <c r="K18" s="244">
        <v>-187</v>
      </c>
      <c r="L18" s="153">
        <v>35</v>
      </c>
      <c r="M18" s="244">
        <v>-18</v>
      </c>
      <c r="N18" s="152"/>
    </row>
    <row r="19" spans="1:20" ht="15" thickBot="1">
      <c r="A19" s="290"/>
      <c r="B19" s="291"/>
      <c r="C19" s="291"/>
      <c r="D19" s="291"/>
      <c r="E19" s="291"/>
      <c r="F19" s="291"/>
      <c r="G19" s="291"/>
      <c r="H19" s="291"/>
      <c r="I19" s="291"/>
      <c r="J19" s="291"/>
      <c r="K19" s="291"/>
      <c r="L19" s="291"/>
      <c r="M19" s="291"/>
      <c r="N19" s="152"/>
    </row>
    <row r="20" spans="1:20" ht="15" thickBot="1">
      <c r="A20" s="144" t="s">
        <v>192</v>
      </c>
      <c r="B20" s="151">
        <v>1853</v>
      </c>
      <c r="C20" s="228">
        <v>1728</v>
      </c>
      <c r="D20" s="151">
        <v>401</v>
      </c>
      <c r="E20" s="228">
        <v>395</v>
      </c>
      <c r="F20" s="151">
        <v>226</v>
      </c>
      <c r="G20" s="228">
        <v>151</v>
      </c>
      <c r="H20" s="151">
        <v>456</v>
      </c>
      <c r="I20" s="228">
        <v>291</v>
      </c>
      <c r="J20" s="151">
        <v>449</v>
      </c>
      <c r="K20" s="228">
        <v>408</v>
      </c>
      <c r="L20" s="151">
        <v>321</v>
      </c>
      <c r="M20" s="228">
        <v>483</v>
      </c>
      <c r="N20" s="152"/>
    </row>
    <row r="21" spans="1:20">
      <c r="A21" s="358"/>
      <c r="B21" s="380"/>
      <c r="C21" s="380"/>
      <c r="D21" s="380"/>
      <c r="E21" s="380"/>
      <c r="F21" s="380"/>
      <c r="G21" s="380"/>
      <c r="H21" s="380"/>
      <c r="I21" s="380"/>
      <c r="J21" s="380"/>
      <c r="K21" s="380"/>
      <c r="L21" s="380"/>
      <c r="M21" s="380"/>
      <c r="N21" s="152"/>
    </row>
    <row r="22" spans="1:20">
      <c r="A22" s="359"/>
      <c r="B22" s="359"/>
      <c r="C22" s="359"/>
      <c r="D22" s="359"/>
      <c r="E22" s="359"/>
      <c r="F22" s="359"/>
      <c r="G22" s="359"/>
      <c r="H22" s="359"/>
      <c r="I22" s="359"/>
      <c r="J22" s="359"/>
      <c r="K22" s="359"/>
      <c r="L22" s="359"/>
      <c r="M22" s="359"/>
      <c r="N22" s="152"/>
    </row>
    <row r="23" spans="1:20" ht="15" thickBot="1">
      <c r="A23" s="69" t="s">
        <v>193</v>
      </c>
      <c r="B23" s="131" t="s">
        <v>24</v>
      </c>
      <c r="C23" s="210" t="s">
        <v>25</v>
      </c>
      <c r="D23" s="131" t="s">
        <v>24</v>
      </c>
      <c r="E23" s="210" t="s">
        <v>25</v>
      </c>
      <c r="F23" s="131" t="s">
        <v>24</v>
      </c>
      <c r="G23" s="210" t="s">
        <v>25</v>
      </c>
      <c r="H23" s="131" t="s">
        <v>24</v>
      </c>
      <c r="I23" s="210" t="s">
        <v>25</v>
      </c>
      <c r="J23" s="131" t="s">
        <v>24</v>
      </c>
      <c r="K23" s="210" t="s">
        <v>25</v>
      </c>
      <c r="L23" s="131" t="s">
        <v>24</v>
      </c>
      <c r="M23" s="210" t="s">
        <v>25</v>
      </c>
      <c r="N23" s="360"/>
    </row>
    <row r="24" spans="1:20" ht="15.5" thickTop="1" thickBot="1">
      <c r="A24" s="97" t="s">
        <v>194</v>
      </c>
      <c r="B24" s="186">
        <v>0.91600000000000004</v>
      </c>
      <c r="C24" s="245">
        <v>0.92400000000000004</v>
      </c>
      <c r="D24" s="365">
        <v>0.93700000000000006</v>
      </c>
      <c r="E24" s="366">
        <v>0.93700000000000006</v>
      </c>
      <c r="F24" s="365">
        <v>0.90800000000000003</v>
      </c>
      <c r="G24" s="366">
        <v>0.94099999999999995</v>
      </c>
      <c r="H24" s="365">
        <v>0.91300000000000003</v>
      </c>
      <c r="I24" s="366">
        <v>0.95699999999999996</v>
      </c>
      <c r="J24" s="365">
        <v>0.93400000000000005</v>
      </c>
      <c r="K24" s="366">
        <v>0.95699999999999996</v>
      </c>
      <c r="L24" s="365">
        <v>0.79900000000000004</v>
      </c>
      <c r="M24" s="367">
        <v>0.65500000000000003</v>
      </c>
      <c r="N24" s="152"/>
      <c r="O24" s="207"/>
      <c r="P24" s="207"/>
      <c r="Q24" s="207"/>
      <c r="R24" s="207"/>
      <c r="S24" s="207"/>
      <c r="T24" s="207"/>
    </row>
    <row r="25" spans="1:20">
      <c r="A25" s="107" t="s">
        <v>195</v>
      </c>
      <c r="B25" s="115">
        <v>0.621</v>
      </c>
      <c r="C25" s="246">
        <v>0.63600000000000001</v>
      </c>
      <c r="D25" s="118">
        <v>0.64100000000000001</v>
      </c>
      <c r="E25" s="248">
        <v>0.66400000000000003</v>
      </c>
      <c r="F25" s="118">
        <v>0.66500000000000004</v>
      </c>
      <c r="G25" s="248">
        <v>0.70099999999999996</v>
      </c>
      <c r="H25" s="118">
        <v>0.628</v>
      </c>
      <c r="I25" s="248">
        <v>0.67100000000000004</v>
      </c>
      <c r="J25" s="118">
        <v>0.61699999999999999</v>
      </c>
      <c r="K25" s="248">
        <v>0.64900000000000002</v>
      </c>
      <c r="L25" s="118">
        <v>0.46899999999999997</v>
      </c>
      <c r="M25" s="248">
        <v>0.32300000000000001</v>
      </c>
      <c r="N25" s="152"/>
      <c r="O25" s="207"/>
      <c r="P25" s="207"/>
      <c r="Q25" s="207"/>
      <c r="R25" s="207"/>
      <c r="S25" s="207"/>
      <c r="T25" s="207"/>
    </row>
    <row r="26" spans="1:20">
      <c r="A26" s="54" t="s">
        <v>196</v>
      </c>
      <c r="B26" s="116">
        <v>0.64900000000000002</v>
      </c>
      <c r="C26" s="247">
        <v>0.65600000000000003</v>
      </c>
      <c r="D26" s="74"/>
      <c r="E26" s="74"/>
      <c r="F26" s="74"/>
      <c r="G26" s="74"/>
      <c r="H26" s="74"/>
      <c r="I26" s="74"/>
      <c r="J26" s="74"/>
      <c r="K26" s="74"/>
      <c r="L26" s="74"/>
      <c r="M26" s="375"/>
      <c r="N26" s="152"/>
    </row>
    <row r="27" spans="1:20">
      <c r="A27" s="96" t="s">
        <v>197</v>
      </c>
      <c r="B27" s="116">
        <v>0.67100000000000004</v>
      </c>
      <c r="C27" s="247">
        <v>0.66400000000000003</v>
      </c>
      <c r="D27" s="74"/>
      <c r="E27" s="74"/>
      <c r="F27" s="74"/>
      <c r="G27" s="74"/>
      <c r="H27" s="74"/>
      <c r="I27" s="74"/>
      <c r="J27" s="74"/>
      <c r="K27" s="74"/>
      <c r="L27" s="74"/>
      <c r="M27" s="375"/>
      <c r="N27" s="152"/>
    </row>
    <row r="28" spans="1:20">
      <c r="A28" s="96" t="s">
        <v>198</v>
      </c>
      <c r="B28" s="116">
        <v>1.2999999999999999E-2</v>
      </c>
      <c r="C28" s="247">
        <v>1.7999999999999999E-2</v>
      </c>
      <c r="D28" s="74">
        <v>0.02</v>
      </c>
      <c r="E28" s="340">
        <v>3.0000000000000001E-3</v>
      </c>
      <c r="F28" s="74">
        <v>8.0000000000000002E-3</v>
      </c>
      <c r="G28" s="340">
        <v>1.2E-2</v>
      </c>
      <c r="H28" s="74">
        <v>0.01</v>
      </c>
      <c r="I28" s="340">
        <v>4.5999999999999999E-2</v>
      </c>
      <c r="J28" s="74">
        <v>1E-3</v>
      </c>
      <c r="K28" s="340">
        <v>1.2999999999999999E-2</v>
      </c>
      <c r="L28" s="74">
        <v>4.3999999999999997E-2</v>
      </c>
      <c r="M28" s="376">
        <v>1.4E-2</v>
      </c>
      <c r="N28" s="152"/>
    </row>
    <row r="29" spans="1:20">
      <c r="A29" s="96" t="s">
        <v>199</v>
      </c>
      <c r="B29" s="116">
        <v>-3.4000000000000002E-2</v>
      </c>
      <c r="C29" s="247">
        <v>-2.5000000000000001E-2</v>
      </c>
      <c r="D29" s="74"/>
      <c r="E29" s="74"/>
      <c r="F29" s="74"/>
      <c r="G29" s="74"/>
      <c r="H29" s="74"/>
      <c r="I29" s="74"/>
      <c r="J29" s="74"/>
      <c r="K29" s="74"/>
      <c r="L29" s="74"/>
      <c r="M29" s="375"/>
      <c r="N29" s="114"/>
    </row>
    <row r="30" spans="1:20" ht="15" thickBot="1">
      <c r="A30" s="54" t="s">
        <v>200</v>
      </c>
      <c r="B30" s="116">
        <v>-2.8000000000000001E-2</v>
      </c>
      <c r="C30" s="339">
        <v>-0.02</v>
      </c>
      <c r="D30" s="74"/>
      <c r="E30" s="74"/>
      <c r="F30" s="74"/>
      <c r="G30" s="74"/>
      <c r="H30" s="74"/>
      <c r="I30" s="74"/>
      <c r="J30" s="74"/>
      <c r="K30" s="74"/>
      <c r="L30" s="74"/>
      <c r="M30" s="375"/>
      <c r="N30" s="114"/>
    </row>
    <row r="31" spans="1:20" ht="15" thickBot="1">
      <c r="A31" s="381" t="s">
        <v>201</v>
      </c>
      <c r="B31" s="382">
        <v>0.29499999999999998</v>
      </c>
      <c r="C31" s="383">
        <v>0.28799999999999998</v>
      </c>
      <c r="D31" s="384">
        <v>0.29599999999999999</v>
      </c>
      <c r="E31" s="385">
        <v>0.27300000000000002</v>
      </c>
      <c r="F31" s="384">
        <v>0.24299999999999999</v>
      </c>
      <c r="G31" s="385">
        <v>0.24</v>
      </c>
      <c r="H31" s="384">
        <v>0.28399999999999997</v>
      </c>
      <c r="I31" s="385">
        <v>0.28599999999999998</v>
      </c>
      <c r="J31" s="384">
        <v>0.317</v>
      </c>
      <c r="K31" s="385">
        <v>0.307</v>
      </c>
      <c r="L31" s="384">
        <v>0.33</v>
      </c>
      <c r="M31" s="385">
        <v>0.33300000000000002</v>
      </c>
      <c r="N31" s="114"/>
      <c r="O31" s="207"/>
      <c r="P31" s="207"/>
      <c r="Q31" s="207"/>
      <c r="R31" s="207"/>
      <c r="S31" s="207"/>
      <c r="T31" s="207"/>
    </row>
    <row r="32" spans="1:20">
      <c r="A32" s="54" t="s">
        <v>202</v>
      </c>
      <c r="B32" s="116">
        <v>0.28399999999999997</v>
      </c>
      <c r="C32" s="339">
        <v>0.28000000000000003</v>
      </c>
      <c r="D32" s="386"/>
      <c r="E32" s="386"/>
      <c r="F32" s="386"/>
      <c r="G32" s="386"/>
      <c r="H32" s="386"/>
      <c r="I32" s="386"/>
      <c r="J32" s="386"/>
      <c r="K32" s="386"/>
      <c r="L32" s="386"/>
      <c r="M32" s="386"/>
      <c r="N32" s="114"/>
      <c r="O32" s="207"/>
    </row>
    <row r="33" spans="1:14">
      <c r="A33" s="103" t="s">
        <v>203</v>
      </c>
      <c r="B33" s="116">
        <v>0.20599999999999999</v>
      </c>
      <c r="C33" s="339">
        <v>0.20300000000000001</v>
      </c>
      <c r="D33" s="74"/>
      <c r="E33" s="74"/>
      <c r="F33" s="74"/>
      <c r="G33" s="74"/>
      <c r="H33" s="74"/>
      <c r="I33" s="74"/>
      <c r="J33" s="74"/>
      <c r="K33" s="74"/>
      <c r="L33" s="74"/>
      <c r="M33" s="74"/>
      <c r="N33" s="114"/>
    </row>
    <row r="34" spans="1:14">
      <c r="A34" s="103" t="s">
        <v>204</v>
      </c>
      <c r="B34" s="116">
        <v>7.8E-2</v>
      </c>
      <c r="C34" s="339">
        <v>7.6999999999999999E-2</v>
      </c>
      <c r="D34" s="74"/>
      <c r="E34" s="74"/>
      <c r="F34" s="74"/>
      <c r="G34" s="74"/>
      <c r="H34" s="74"/>
      <c r="I34" s="74"/>
      <c r="J34" s="74"/>
      <c r="K34" s="74"/>
      <c r="L34" s="74"/>
      <c r="M34" s="74"/>
      <c r="N34" s="114"/>
    </row>
    <row r="35" spans="1:14" ht="15" thickBot="1">
      <c r="A35" s="104" t="s">
        <v>67</v>
      </c>
      <c r="B35" s="119">
        <v>1.0999999999999999E-2</v>
      </c>
      <c r="C35" s="354">
        <v>8.0000000000000002E-3</v>
      </c>
      <c r="D35" s="74"/>
      <c r="E35" s="74"/>
      <c r="F35" s="74"/>
      <c r="G35" s="74"/>
      <c r="H35" s="74"/>
      <c r="I35" s="74"/>
      <c r="J35" s="74"/>
      <c r="K35" s="74"/>
      <c r="L35" s="74"/>
      <c r="M35" s="74"/>
      <c r="N35" s="114"/>
    </row>
    <row r="36" spans="1:14" ht="15" thickBot="1">
      <c r="A36" s="108"/>
      <c r="B36" s="109"/>
      <c r="C36" s="109"/>
      <c r="D36" s="157"/>
      <c r="E36" s="33"/>
      <c r="F36" s="157"/>
      <c r="G36" s="33"/>
      <c r="H36" s="39"/>
      <c r="I36" s="33"/>
      <c r="J36" s="39"/>
      <c r="K36" s="33"/>
      <c r="L36" s="39"/>
      <c r="M36" s="33"/>
      <c r="N36" s="114"/>
    </row>
    <row r="37" spans="1:14" ht="15" thickBot="1">
      <c r="A37" s="112" t="s">
        <v>205</v>
      </c>
      <c r="B37" s="158">
        <v>0.95099999999999996</v>
      </c>
      <c r="C37" s="369">
        <v>0.94899999999999995</v>
      </c>
      <c r="D37" s="372">
        <v>0.96599999999999997</v>
      </c>
      <c r="E37" s="373">
        <v>0.95799999999999996</v>
      </c>
      <c r="F37" s="372">
        <v>0.96099999999999997</v>
      </c>
      <c r="G37" s="373">
        <v>0.98399999999999999</v>
      </c>
      <c r="H37" s="372">
        <v>0.94199999999999995</v>
      </c>
      <c r="I37" s="373">
        <v>0.97799999999999998</v>
      </c>
      <c r="J37" s="372">
        <v>0.95699999999999996</v>
      </c>
      <c r="K37" s="373">
        <v>0.97399999999999998</v>
      </c>
      <c r="L37" s="372">
        <v>0.88100000000000001</v>
      </c>
      <c r="M37" s="373">
        <v>0.70699999999999996</v>
      </c>
      <c r="N37" s="1"/>
    </row>
    <row r="38" spans="1:14" ht="15" thickBot="1">
      <c r="A38" s="112" t="s">
        <v>206</v>
      </c>
      <c r="B38" s="149">
        <v>730</v>
      </c>
      <c r="C38" s="370">
        <v>805</v>
      </c>
      <c r="D38" s="149">
        <v>143</v>
      </c>
      <c r="E38" s="374">
        <v>177</v>
      </c>
      <c r="F38" s="149">
        <v>74</v>
      </c>
      <c r="G38" s="374">
        <v>29</v>
      </c>
      <c r="H38" s="149">
        <v>193</v>
      </c>
      <c r="I38" s="374">
        <v>76</v>
      </c>
      <c r="J38" s="149">
        <v>185</v>
      </c>
      <c r="K38" s="374">
        <v>128</v>
      </c>
      <c r="L38" s="149">
        <v>134</v>
      </c>
      <c r="M38" s="374">
        <v>395</v>
      </c>
      <c r="N38" s="1"/>
    </row>
    <row r="39" spans="1:14">
      <c r="A39" s="113"/>
      <c r="B39" s="33"/>
      <c r="C39" s="33"/>
      <c r="D39" s="157"/>
      <c r="E39" s="157"/>
      <c r="F39" s="157"/>
      <c r="G39" s="157"/>
      <c r="H39" s="39"/>
      <c r="I39" s="39"/>
      <c r="J39" s="39"/>
      <c r="K39" s="39"/>
      <c r="L39" s="39"/>
      <c r="M39" s="39"/>
      <c r="N39" s="114"/>
    </row>
    <row r="40" spans="1:14">
      <c r="A40" s="32" t="s">
        <v>184</v>
      </c>
      <c r="N40" s="114"/>
    </row>
    <row r="41" spans="1:14" s="1" customFormat="1" ht="52.5" customHeight="1">
      <c r="A41" s="26"/>
      <c r="B41" s="611" t="s">
        <v>120</v>
      </c>
      <c r="C41" s="612" t="s">
        <v>120</v>
      </c>
      <c r="D41" s="611" t="s">
        <v>121</v>
      </c>
      <c r="E41" s="612" t="s">
        <v>120</v>
      </c>
      <c r="F41" s="611" t="s">
        <v>122</v>
      </c>
      <c r="G41" s="612" t="s">
        <v>122</v>
      </c>
      <c r="H41" s="611" t="s">
        <v>123</v>
      </c>
      <c r="I41" s="612" t="s">
        <v>123</v>
      </c>
      <c r="J41" s="611" t="s">
        <v>124</v>
      </c>
      <c r="K41" s="612" t="s">
        <v>124</v>
      </c>
      <c r="L41" s="611" t="s">
        <v>125</v>
      </c>
      <c r="M41" s="612" t="s">
        <v>125</v>
      </c>
    </row>
    <row r="42" spans="1:14" ht="15" customHeight="1" thickBot="1">
      <c r="A42" s="4" t="s">
        <v>23</v>
      </c>
      <c r="B42" s="131" t="s">
        <v>24</v>
      </c>
      <c r="C42" s="210" t="s">
        <v>25</v>
      </c>
      <c r="D42" s="131" t="s">
        <v>24</v>
      </c>
      <c r="E42" s="210" t="s">
        <v>25</v>
      </c>
      <c r="F42" s="131" t="s">
        <v>24</v>
      </c>
      <c r="G42" s="210" t="s">
        <v>25</v>
      </c>
      <c r="H42" s="131" t="s">
        <v>24</v>
      </c>
      <c r="I42" s="210" t="s">
        <v>25</v>
      </c>
      <c r="J42" s="131" t="s">
        <v>24</v>
      </c>
      <c r="K42" s="210" t="s">
        <v>25</v>
      </c>
      <c r="L42" s="131" t="s">
        <v>24</v>
      </c>
      <c r="M42" s="210" t="s">
        <v>25</v>
      </c>
    </row>
    <row r="43" spans="1:14" ht="15" thickTop="1">
      <c r="A43" s="105" t="s">
        <v>177</v>
      </c>
      <c r="B43" s="156">
        <v>184</v>
      </c>
      <c r="C43" s="241">
        <v>94</v>
      </c>
      <c r="D43" s="156">
        <v>96</v>
      </c>
      <c r="E43" s="241">
        <v>86</v>
      </c>
      <c r="F43" s="156">
        <v>10</v>
      </c>
      <c r="G43" s="241">
        <v>-30</v>
      </c>
      <c r="H43" s="156">
        <v>195</v>
      </c>
      <c r="I43" s="241">
        <v>158</v>
      </c>
      <c r="J43" s="156">
        <v>81</v>
      </c>
      <c r="K43" s="241">
        <v>52</v>
      </c>
      <c r="L43" s="156">
        <v>10</v>
      </c>
      <c r="M43" s="241">
        <v>10</v>
      </c>
    </row>
    <row r="44" spans="1:14">
      <c r="A44" s="5" t="s">
        <v>186</v>
      </c>
      <c r="B44" s="154">
        <v>2040</v>
      </c>
      <c r="C44" s="242">
        <v>2141</v>
      </c>
      <c r="D44" s="154">
        <v>908</v>
      </c>
      <c r="E44" s="242">
        <v>965</v>
      </c>
      <c r="F44" s="154">
        <v>367</v>
      </c>
      <c r="G44" s="242">
        <v>374</v>
      </c>
      <c r="H44" s="154">
        <v>1695</v>
      </c>
      <c r="I44" s="242">
        <v>1785</v>
      </c>
      <c r="J44" s="154">
        <v>1944</v>
      </c>
      <c r="K44" s="242">
        <v>2579</v>
      </c>
      <c r="L44" s="154">
        <v>651</v>
      </c>
      <c r="M44" s="242">
        <v>622</v>
      </c>
    </row>
    <row r="45" spans="1:14">
      <c r="A45" s="19" t="s">
        <v>187</v>
      </c>
      <c r="B45" s="154">
        <v>-1190</v>
      </c>
      <c r="C45" s="242">
        <v>-1376</v>
      </c>
      <c r="D45" s="154">
        <v>-521</v>
      </c>
      <c r="E45" s="242">
        <v>-570</v>
      </c>
      <c r="F45" s="154">
        <v>-255</v>
      </c>
      <c r="G45" s="242">
        <v>-294</v>
      </c>
      <c r="H45" s="154">
        <v>-858</v>
      </c>
      <c r="I45" s="242">
        <v>-914</v>
      </c>
      <c r="J45" s="154">
        <v>-1132</v>
      </c>
      <c r="K45" s="242">
        <v>-1693</v>
      </c>
      <c r="L45" s="154">
        <v>-373</v>
      </c>
      <c r="M45" s="242">
        <v>-350</v>
      </c>
    </row>
    <row r="46" spans="1:14">
      <c r="A46" s="5" t="s">
        <v>188</v>
      </c>
      <c r="B46" s="154">
        <v>-573</v>
      </c>
      <c r="C46" s="242">
        <v>-609</v>
      </c>
      <c r="D46" s="154">
        <v>-241</v>
      </c>
      <c r="E46" s="242">
        <v>-256</v>
      </c>
      <c r="F46" s="154">
        <v>-102</v>
      </c>
      <c r="G46" s="242">
        <v>-103</v>
      </c>
      <c r="H46" s="154">
        <v>-554</v>
      </c>
      <c r="I46" s="242">
        <v>-598</v>
      </c>
      <c r="J46" s="154">
        <v>-518</v>
      </c>
      <c r="K46" s="242">
        <v>-646</v>
      </c>
      <c r="L46" s="154">
        <v>-177</v>
      </c>
      <c r="M46" s="242">
        <v>-201</v>
      </c>
    </row>
    <row r="47" spans="1:14">
      <c r="A47" s="5" t="s">
        <v>189</v>
      </c>
      <c r="B47" s="154">
        <v>-84</v>
      </c>
      <c r="C47" s="242">
        <v>-51</v>
      </c>
      <c r="D47" s="154">
        <v>-35</v>
      </c>
      <c r="E47" s="242">
        <v>-40</v>
      </c>
      <c r="F47" s="154">
        <v>1</v>
      </c>
      <c r="G47" s="242">
        <v>-6</v>
      </c>
      <c r="H47" s="154">
        <v>-71</v>
      </c>
      <c r="I47" s="242">
        <v>-98</v>
      </c>
      <c r="J47" s="154">
        <v>-129</v>
      </c>
      <c r="K47" s="242">
        <v>-131</v>
      </c>
      <c r="L47" s="154">
        <v>-83</v>
      </c>
      <c r="M47" s="242">
        <v>-50</v>
      </c>
    </row>
    <row r="48" spans="1:14" ht="15" thickBot="1">
      <c r="A48" s="5" t="s">
        <v>67</v>
      </c>
      <c r="B48" s="154">
        <v>-9</v>
      </c>
      <c r="C48" s="242">
        <v>-11</v>
      </c>
      <c r="D48" s="154">
        <v>-16</v>
      </c>
      <c r="E48" s="242">
        <v>-13</v>
      </c>
      <c r="F48" s="154">
        <v>-2</v>
      </c>
      <c r="G48" s="242">
        <v>-2</v>
      </c>
      <c r="H48" s="154">
        <v>-18</v>
      </c>
      <c r="I48" s="242">
        <v>-16</v>
      </c>
      <c r="J48" s="154">
        <v>-84</v>
      </c>
      <c r="K48" s="242">
        <v>-57</v>
      </c>
      <c r="L48" s="154">
        <v>-9</v>
      </c>
      <c r="M48" s="242">
        <v>-10</v>
      </c>
    </row>
    <row r="49" spans="1:20">
      <c r="A49" s="106" t="s">
        <v>66</v>
      </c>
      <c r="B49" s="155">
        <v>111</v>
      </c>
      <c r="C49" s="249">
        <v>81</v>
      </c>
      <c r="D49" s="155">
        <v>45</v>
      </c>
      <c r="E49" s="249">
        <v>51</v>
      </c>
      <c r="F49" s="155">
        <v>10</v>
      </c>
      <c r="G49" s="249">
        <v>9</v>
      </c>
      <c r="H49" s="155">
        <v>39</v>
      </c>
      <c r="I49" s="249">
        <v>45</v>
      </c>
      <c r="J49" s="155">
        <v>88</v>
      </c>
      <c r="K49" s="249">
        <v>116</v>
      </c>
      <c r="L49" s="155">
        <v>37</v>
      </c>
      <c r="M49" s="249">
        <v>31</v>
      </c>
    </row>
    <row r="50" spans="1:20">
      <c r="A50" s="48" t="s">
        <v>190</v>
      </c>
      <c r="B50" s="154">
        <v>137</v>
      </c>
      <c r="C50" s="242">
        <v>120</v>
      </c>
      <c r="D50" s="154">
        <v>48</v>
      </c>
      <c r="E50" s="242">
        <v>63</v>
      </c>
      <c r="F50" s="154">
        <v>13</v>
      </c>
      <c r="G50" s="242">
        <v>10</v>
      </c>
      <c r="H50" s="154">
        <v>73</v>
      </c>
      <c r="I50" s="242">
        <v>77</v>
      </c>
      <c r="J50" s="154">
        <v>146</v>
      </c>
      <c r="K50" s="242">
        <v>248</v>
      </c>
      <c r="L50" s="154">
        <v>48</v>
      </c>
      <c r="M50" s="242">
        <v>54</v>
      </c>
      <c r="N50" s="152"/>
    </row>
    <row r="51" spans="1:20" ht="15" thickBot="1">
      <c r="A51" s="192" t="s">
        <v>191</v>
      </c>
      <c r="B51" s="153">
        <v>-26</v>
      </c>
      <c r="C51" s="244">
        <v>-39</v>
      </c>
      <c r="D51" s="153">
        <v>-3</v>
      </c>
      <c r="E51" s="244">
        <v>-12</v>
      </c>
      <c r="F51" s="153">
        <v>-3</v>
      </c>
      <c r="G51" s="244">
        <v>-1</v>
      </c>
      <c r="H51" s="153">
        <v>-34</v>
      </c>
      <c r="I51" s="244">
        <v>-32</v>
      </c>
      <c r="J51" s="153">
        <v>-57</v>
      </c>
      <c r="K51" s="244">
        <v>-133</v>
      </c>
      <c r="L51" s="153">
        <v>-11</v>
      </c>
      <c r="M51" s="244">
        <v>-22</v>
      </c>
      <c r="N51" s="152"/>
    </row>
    <row r="52" spans="1:20" ht="15" thickBot="1">
      <c r="A52" s="184"/>
      <c r="B52" s="292"/>
      <c r="C52" s="292"/>
      <c r="D52" s="292"/>
      <c r="E52" s="292"/>
      <c r="F52" s="292"/>
      <c r="G52" s="292"/>
      <c r="H52" s="292"/>
      <c r="I52" s="292"/>
      <c r="J52" s="292"/>
      <c r="K52" s="292"/>
      <c r="L52" s="292"/>
      <c r="M52" s="292"/>
    </row>
    <row r="53" spans="1:20" ht="15" thickBot="1">
      <c r="A53" s="20" t="s">
        <v>192</v>
      </c>
      <c r="B53" s="151">
        <v>295</v>
      </c>
      <c r="C53" s="228">
        <v>175</v>
      </c>
      <c r="D53" s="150">
        <v>141</v>
      </c>
      <c r="E53" s="228">
        <v>137</v>
      </c>
      <c r="F53" s="150">
        <v>20</v>
      </c>
      <c r="G53" s="228">
        <v>-21</v>
      </c>
      <c r="H53" s="149">
        <v>233</v>
      </c>
      <c r="I53" s="228">
        <v>204</v>
      </c>
      <c r="J53" s="149">
        <v>170</v>
      </c>
      <c r="K53" s="228">
        <v>167</v>
      </c>
      <c r="L53" s="149">
        <v>47</v>
      </c>
      <c r="M53" s="228">
        <v>41</v>
      </c>
    </row>
    <row r="54" spans="1:20">
      <c r="A54" s="35"/>
      <c r="B54" s="35"/>
      <c r="C54" s="35"/>
      <c r="D54" s="35"/>
      <c r="E54" s="35"/>
      <c r="F54" s="35"/>
      <c r="G54" s="35"/>
      <c r="H54" s="35"/>
      <c r="I54" s="35"/>
      <c r="J54" s="35"/>
      <c r="K54" s="35"/>
      <c r="L54" s="35"/>
      <c r="M54" s="35"/>
    </row>
    <row r="55" spans="1:20">
      <c r="A55" s="70"/>
      <c r="B55" s="35"/>
      <c r="C55" s="35"/>
      <c r="D55" s="35"/>
      <c r="E55" s="35"/>
      <c r="F55" s="35"/>
      <c r="G55" s="35"/>
      <c r="H55" s="35"/>
      <c r="I55" s="35"/>
      <c r="J55" s="35"/>
      <c r="K55" s="35"/>
      <c r="L55" s="35"/>
      <c r="M55" s="35"/>
    </row>
    <row r="56" spans="1:20" ht="15" thickBot="1">
      <c r="A56" s="69" t="s">
        <v>193</v>
      </c>
      <c r="B56" s="131" t="s">
        <v>24</v>
      </c>
      <c r="C56" s="210" t="s">
        <v>25</v>
      </c>
      <c r="D56" s="131" t="s">
        <v>24</v>
      </c>
      <c r="E56" s="210" t="s">
        <v>25</v>
      </c>
      <c r="F56" s="131" t="s">
        <v>24</v>
      </c>
      <c r="G56" s="210" t="s">
        <v>25</v>
      </c>
      <c r="H56" s="131" t="s">
        <v>24</v>
      </c>
      <c r="I56" s="210" t="s">
        <v>25</v>
      </c>
      <c r="J56" s="131" t="s">
        <v>24</v>
      </c>
      <c r="K56" s="210" t="s">
        <v>25</v>
      </c>
      <c r="L56" s="131" t="s">
        <v>24</v>
      </c>
      <c r="M56" s="210" t="s">
        <v>25</v>
      </c>
    </row>
    <row r="57" spans="1:20" ht="15.5" thickTop="1" thickBot="1">
      <c r="A57" s="97" t="s">
        <v>207</v>
      </c>
      <c r="B57" s="186">
        <v>0.91</v>
      </c>
      <c r="C57" s="245">
        <v>0.95599999999999996</v>
      </c>
      <c r="D57" s="186">
        <v>0.89500000000000002</v>
      </c>
      <c r="E57" s="245">
        <v>0.91100000000000003</v>
      </c>
      <c r="F57" s="186">
        <v>0.97299999999999998</v>
      </c>
      <c r="G57" s="245">
        <v>1.081</v>
      </c>
      <c r="H57" s="186">
        <v>0.88500000000000001</v>
      </c>
      <c r="I57" s="245">
        <v>0.91100000000000003</v>
      </c>
      <c r="J57" s="186">
        <v>0.95799999999999996</v>
      </c>
      <c r="K57" s="245">
        <v>0.98</v>
      </c>
      <c r="L57" s="186">
        <v>0.98499999999999999</v>
      </c>
      <c r="M57" s="245">
        <v>0.98399999999999999</v>
      </c>
      <c r="N57" s="114"/>
      <c r="O57" s="207"/>
      <c r="P57" s="207"/>
      <c r="Q57" s="207"/>
      <c r="R57" s="207"/>
      <c r="S57" s="207"/>
      <c r="T57" s="207"/>
    </row>
    <row r="58" spans="1:20">
      <c r="A58" s="97" t="s">
        <v>195</v>
      </c>
      <c r="B58" s="118">
        <v>0.624</v>
      </c>
      <c r="C58" s="248">
        <v>0.66600000000000004</v>
      </c>
      <c r="D58" s="118">
        <v>0.61199999999999999</v>
      </c>
      <c r="E58" s="248">
        <v>0.63100000000000001</v>
      </c>
      <c r="F58" s="118">
        <v>0.69099999999999995</v>
      </c>
      <c r="G58" s="248">
        <v>0.80100000000000005</v>
      </c>
      <c r="H58" s="118">
        <v>0.54800000000000004</v>
      </c>
      <c r="I58" s="248">
        <v>0.56699999999999995</v>
      </c>
      <c r="J58" s="118">
        <v>0.64900000000000002</v>
      </c>
      <c r="K58" s="248">
        <v>0.70699999999999996</v>
      </c>
      <c r="L58" s="118">
        <v>0.7</v>
      </c>
      <c r="M58" s="248">
        <v>0.64400000000000002</v>
      </c>
      <c r="N58" s="114"/>
      <c r="O58" s="207"/>
      <c r="P58" s="207"/>
      <c r="Q58" s="207"/>
      <c r="R58" s="207"/>
      <c r="S58" s="207"/>
      <c r="T58" s="207"/>
    </row>
    <row r="59" spans="1:20" ht="15" thickBot="1">
      <c r="A59" s="54" t="s">
        <v>208</v>
      </c>
      <c r="B59" s="116">
        <v>1.2999999999999999E-2</v>
      </c>
      <c r="C59" s="247">
        <v>5.8999999999999997E-2</v>
      </c>
      <c r="D59" s="116">
        <v>8.0000000000000002E-3</v>
      </c>
      <c r="E59" s="247">
        <v>3.1E-2</v>
      </c>
      <c r="F59" s="116">
        <v>0</v>
      </c>
      <c r="G59" s="247">
        <v>0.01</v>
      </c>
      <c r="H59" s="116">
        <v>2E-3</v>
      </c>
      <c r="I59" s="247">
        <v>3.5000000000000003E-2</v>
      </c>
      <c r="J59" s="116">
        <v>0</v>
      </c>
      <c r="K59" s="247">
        <v>0</v>
      </c>
      <c r="L59" s="116">
        <v>0</v>
      </c>
      <c r="M59" s="247">
        <v>0</v>
      </c>
      <c r="N59" s="114"/>
    </row>
    <row r="60" spans="1:20" ht="15" thickBot="1">
      <c r="A60" s="355" t="s">
        <v>201</v>
      </c>
      <c r="B60" s="356">
        <v>0.28499999999999998</v>
      </c>
      <c r="C60" s="357">
        <v>0.28999999999999998</v>
      </c>
      <c r="D60" s="356">
        <v>0.28299999999999997</v>
      </c>
      <c r="E60" s="357">
        <v>0.27900000000000003</v>
      </c>
      <c r="F60" s="356">
        <v>0.28299999999999997</v>
      </c>
      <c r="G60" s="357">
        <v>0.28000000000000003</v>
      </c>
      <c r="H60" s="356">
        <v>0.33700000000000002</v>
      </c>
      <c r="I60" s="357">
        <v>0.34399999999999997</v>
      </c>
      <c r="J60" s="356">
        <v>0.309</v>
      </c>
      <c r="K60" s="357">
        <v>0.27200000000000002</v>
      </c>
      <c r="L60" s="356">
        <v>0.28499999999999998</v>
      </c>
      <c r="M60" s="357">
        <v>0.34</v>
      </c>
      <c r="N60" s="114"/>
      <c r="O60" s="207"/>
      <c r="P60" s="207"/>
      <c r="Q60" s="207"/>
      <c r="R60" s="207"/>
      <c r="S60" s="207"/>
      <c r="T60" s="207"/>
    </row>
    <row r="61" spans="1:20">
      <c r="A61" s="300"/>
      <c r="B61" s="74"/>
      <c r="C61" s="74"/>
      <c r="D61" s="74"/>
      <c r="E61" s="74"/>
      <c r="F61" s="74"/>
      <c r="G61" s="74"/>
      <c r="H61" s="74"/>
      <c r="I61" s="74"/>
      <c r="J61" s="74"/>
      <c r="K61" s="74"/>
      <c r="L61" s="74"/>
      <c r="M61" s="74"/>
      <c r="N61" s="114"/>
    </row>
    <row r="62" spans="1:20">
      <c r="A62" s="306" t="s">
        <v>182</v>
      </c>
    </row>
    <row r="63" spans="1:20">
      <c r="A63" s="260"/>
    </row>
    <row r="64" spans="1:20">
      <c r="A64" s="1"/>
    </row>
    <row r="65" spans="1:13">
      <c r="A65" s="1"/>
      <c r="B65" s="195"/>
      <c r="C65" s="195"/>
      <c r="D65" s="195"/>
      <c r="E65" s="195"/>
      <c r="F65" s="195"/>
      <c r="G65" s="195"/>
      <c r="H65" s="195"/>
      <c r="I65" s="195"/>
      <c r="J65" s="195"/>
      <c r="K65" s="195"/>
      <c r="L65" s="195"/>
      <c r="M65" s="195"/>
    </row>
    <row r="66" spans="1:13">
      <c r="B66" s="195"/>
      <c r="C66" s="195"/>
      <c r="D66" s="195"/>
      <c r="E66" s="195"/>
      <c r="F66" s="195"/>
      <c r="G66" s="195"/>
      <c r="H66" s="195"/>
      <c r="I66" s="195"/>
      <c r="J66" s="195"/>
      <c r="K66" s="195"/>
      <c r="L66" s="195"/>
      <c r="M66" s="195"/>
    </row>
  </sheetData>
  <mergeCells count="12">
    <mergeCell ref="L41:M41"/>
    <mergeCell ref="B8:C8"/>
    <mergeCell ref="F8:G8"/>
    <mergeCell ref="H8:I8"/>
    <mergeCell ref="J8:K8"/>
    <mergeCell ref="L8:M8"/>
    <mergeCell ref="B41:C41"/>
    <mergeCell ref="F41:G41"/>
    <mergeCell ref="H41:I41"/>
    <mergeCell ref="J41:K41"/>
    <mergeCell ref="D8:E8"/>
    <mergeCell ref="D41:E41"/>
  </mergeCells>
  <hyperlinks>
    <hyperlink ref="A1" location="Index!A1" display="Index" xr:uid="{336285DE-9563-46D4-95C0-E0B0FFD5BDBE}"/>
  </hyperlinks>
  <pageMargins left="0.19685039370078741" right="0.19685039370078741" top="0.19685039370078741" bottom="0.19685039370078741" header="0.19685039370078741" footer="0.19685039370078741"/>
  <pageSetup paperSize="9" scale="4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6"/>
  <sheetViews>
    <sheetView showGridLines="0" zoomScale="80" zoomScaleNormal="80" zoomScalePageLayoutView="70" workbookViewId="0"/>
  </sheetViews>
  <sheetFormatPr defaultColWidth="9.08984375" defaultRowHeight="14.5"/>
  <cols>
    <col min="1" max="1" width="67.08984375" bestFit="1" customWidth="1"/>
    <col min="2" max="3" width="15.90625" style="31" customWidth="1"/>
    <col min="4" max="4" width="15.90625" customWidth="1"/>
    <col min="5" max="8" width="12.54296875" customWidth="1"/>
  </cols>
  <sheetData>
    <row r="1" spans="1:4">
      <c r="A1" s="289" t="s">
        <v>6</v>
      </c>
      <c r="B1" s="42"/>
      <c r="C1" s="42"/>
      <c r="D1" s="34"/>
    </row>
    <row r="2" spans="1:4">
      <c r="A2" s="283"/>
      <c r="B2" s="42"/>
      <c r="C2" s="42"/>
      <c r="D2" s="34"/>
    </row>
    <row r="3" spans="1:4" ht="18" customHeight="1">
      <c r="A3" s="194" t="s">
        <v>16</v>
      </c>
      <c r="B3" s="42"/>
      <c r="C3" s="42"/>
      <c r="D3" s="34"/>
    </row>
    <row r="4" spans="1:4">
      <c r="A4" s="11" t="s">
        <v>7</v>
      </c>
      <c r="B4" s="42"/>
      <c r="C4" s="42"/>
      <c r="D4" s="34"/>
    </row>
    <row r="5" spans="1:4">
      <c r="A5" s="35"/>
      <c r="B5" s="42"/>
      <c r="C5" s="42"/>
      <c r="D5" s="34"/>
    </row>
    <row r="6" spans="1:4">
      <c r="A6" s="68"/>
      <c r="B6" s="133"/>
      <c r="C6" s="133"/>
      <c r="D6" s="66"/>
    </row>
    <row r="7" spans="1:4">
      <c r="A7" s="65" t="s">
        <v>209</v>
      </c>
      <c r="B7" s="133"/>
      <c r="C7" s="133"/>
      <c r="D7" s="66"/>
    </row>
    <row r="8" spans="1:4">
      <c r="A8" s="4" t="s">
        <v>23</v>
      </c>
      <c r="B8" s="131" t="s">
        <v>24</v>
      </c>
      <c r="C8" s="210" t="s">
        <v>25</v>
      </c>
      <c r="D8" s="61"/>
    </row>
    <row r="9" spans="1:4">
      <c r="A9" s="76" t="s">
        <v>210</v>
      </c>
      <c r="B9" s="190">
        <v>26650</v>
      </c>
      <c r="C9" s="255">
        <v>28968</v>
      </c>
      <c r="D9" s="343"/>
    </row>
    <row r="10" spans="1:4">
      <c r="A10" s="29" t="s">
        <v>211</v>
      </c>
      <c r="B10" s="191">
        <v>2243</v>
      </c>
      <c r="C10" s="256">
        <v>2052</v>
      </c>
      <c r="D10" s="344"/>
    </row>
    <row r="11" spans="1:4">
      <c r="A11" s="29" t="s">
        <v>212</v>
      </c>
      <c r="B11" s="191">
        <v>-1790</v>
      </c>
      <c r="C11" s="256">
        <v>-1987</v>
      </c>
      <c r="D11" s="344"/>
    </row>
    <row r="12" spans="1:4">
      <c r="A12" s="29" t="s">
        <v>213</v>
      </c>
      <c r="B12" s="191">
        <v>-141</v>
      </c>
      <c r="C12" s="256">
        <v>-260</v>
      </c>
      <c r="D12" s="344"/>
    </row>
    <row r="13" spans="1:4">
      <c r="A13" s="71" t="s">
        <v>214</v>
      </c>
      <c r="B13" s="191">
        <v>3536</v>
      </c>
      <c r="C13" s="256">
        <v>-3125</v>
      </c>
      <c r="D13" s="344"/>
    </row>
    <row r="14" spans="1:4">
      <c r="A14" s="71" t="s">
        <v>215</v>
      </c>
      <c r="B14" s="191">
        <v>-3629</v>
      </c>
      <c r="C14" s="256">
        <v>2888</v>
      </c>
      <c r="D14" s="344"/>
    </row>
    <row r="15" spans="1:4">
      <c r="A15" s="187" t="s">
        <v>216</v>
      </c>
      <c r="B15" s="191">
        <v>-42</v>
      </c>
      <c r="C15" s="256">
        <v>56</v>
      </c>
      <c r="D15" s="344"/>
    </row>
    <row r="16" spans="1:4">
      <c r="A16" s="187" t="s">
        <v>217</v>
      </c>
      <c r="B16" s="191">
        <v>-35</v>
      </c>
      <c r="C16" s="256">
        <v>-105</v>
      </c>
      <c r="D16" s="344"/>
    </row>
    <row r="17" spans="1:8">
      <c r="A17" s="188" t="s">
        <v>218</v>
      </c>
      <c r="B17" s="191">
        <v>29</v>
      </c>
      <c r="C17" s="256">
        <v>26</v>
      </c>
      <c r="D17" s="344"/>
    </row>
    <row r="18" spans="1:8" ht="15" thickBot="1">
      <c r="A18" s="189" t="s">
        <v>219</v>
      </c>
      <c r="B18" s="191">
        <v>-269</v>
      </c>
      <c r="C18" s="256">
        <v>430</v>
      </c>
      <c r="D18" s="344"/>
    </row>
    <row r="19" spans="1:8" ht="15" thickBot="1">
      <c r="A19" s="6" t="s">
        <v>220</v>
      </c>
      <c r="B19" s="190">
        <v>26693</v>
      </c>
      <c r="C19" s="255">
        <v>29203</v>
      </c>
      <c r="D19" s="343"/>
    </row>
    <row r="20" spans="1:8">
      <c r="A20" s="36"/>
      <c r="B20" s="133"/>
      <c r="C20" s="133"/>
      <c r="D20" s="66"/>
    </row>
    <row r="21" spans="1:8">
      <c r="A21" s="164"/>
      <c r="B21" s="133"/>
      <c r="C21" s="133"/>
      <c r="D21" s="66"/>
    </row>
    <row r="22" spans="1:8">
      <c r="A22" s="165"/>
      <c r="B22" s="200"/>
      <c r="C22" s="200"/>
      <c r="D22" s="61"/>
    </row>
    <row r="23" spans="1:8">
      <c r="A23" s="250" t="s">
        <v>221</v>
      </c>
      <c r="B23" s="133"/>
      <c r="C23" s="133"/>
      <c r="D23" s="66"/>
      <c r="E23" s="45" t="s">
        <v>222</v>
      </c>
      <c r="F23" s="133"/>
      <c r="G23" s="133"/>
      <c r="H23" s="133"/>
    </row>
    <row r="24" spans="1:8">
      <c r="A24" s="30" t="s">
        <v>23</v>
      </c>
      <c r="B24" s="131" t="s">
        <v>70</v>
      </c>
      <c r="C24" s="210" t="s">
        <v>25</v>
      </c>
      <c r="D24" s="61"/>
      <c r="E24" s="30" t="s">
        <v>23</v>
      </c>
      <c r="F24" s="252" t="s">
        <v>223</v>
      </c>
      <c r="G24" s="294" t="s">
        <v>224</v>
      </c>
      <c r="H24" s="258" t="s">
        <v>225</v>
      </c>
    </row>
    <row r="25" spans="1:8">
      <c r="A25" s="37" t="s">
        <v>226</v>
      </c>
      <c r="B25" s="398">
        <v>9040</v>
      </c>
      <c r="C25" s="402">
        <v>9075</v>
      </c>
      <c r="D25" s="343"/>
      <c r="E25" s="405">
        <v>2024</v>
      </c>
      <c r="F25" s="408">
        <v>1750</v>
      </c>
      <c r="G25" s="409">
        <v>8</v>
      </c>
      <c r="H25" s="410"/>
    </row>
    <row r="26" spans="1:8">
      <c r="A26" s="37" t="s">
        <v>227</v>
      </c>
      <c r="B26" s="399">
        <v>1767</v>
      </c>
      <c r="C26" s="403">
        <v>3078</v>
      </c>
      <c r="D26" s="345"/>
      <c r="E26" s="405">
        <v>2025</v>
      </c>
      <c r="F26" s="408"/>
      <c r="G26" s="409">
        <v>1011</v>
      </c>
      <c r="H26" s="410"/>
    </row>
    <row r="27" spans="1:8">
      <c r="A27" s="37" t="s">
        <v>228</v>
      </c>
      <c r="B27" s="400">
        <v>157</v>
      </c>
      <c r="C27" s="403">
        <v>156</v>
      </c>
      <c r="D27" s="345"/>
      <c r="E27" s="405">
        <v>2026</v>
      </c>
      <c r="F27" s="408"/>
      <c r="G27" s="409">
        <v>413</v>
      </c>
      <c r="H27" s="410">
        <v>1000</v>
      </c>
    </row>
    <row r="28" spans="1:8">
      <c r="A28" s="253" t="s">
        <v>229</v>
      </c>
      <c r="B28" s="401">
        <v>10965</v>
      </c>
      <c r="C28" s="404">
        <v>12308</v>
      </c>
      <c r="D28" s="346"/>
      <c r="E28" s="405">
        <v>2027</v>
      </c>
      <c r="F28" s="408"/>
      <c r="G28" s="409"/>
      <c r="H28" s="410">
        <v>1750</v>
      </c>
    </row>
    <row r="29" spans="1:8">
      <c r="A29" s="28"/>
      <c r="B29" s="388" t="s">
        <v>230</v>
      </c>
      <c r="C29" s="389" t="s">
        <v>230</v>
      </c>
      <c r="D29" s="66"/>
      <c r="E29" s="405">
        <v>2028</v>
      </c>
      <c r="F29" s="408"/>
      <c r="G29" s="409"/>
      <c r="H29" s="410">
        <v>850</v>
      </c>
    </row>
    <row r="30" spans="1:8">
      <c r="A30" s="253" t="s">
        <v>231</v>
      </c>
      <c r="B30" s="393" t="s">
        <v>232</v>
      </c>
      <c r="C30" s="394" t="s">
        <v>233</v>
      </c>
      <c r="D30" s="347"/>
      <c r="E30" s="406">
        <v>2029</v>
      </c>
      <c r="F30" s="409">
        <v>500</v>
      </c>
      <c r="G30" s="409">
        <v>7</v>
      </c>
      <c r="H30" s="410">
        <v>500</v>
      </c>
    </row>
    <row r="31" spans="1:8">
      <c r="A31" s="37"/>
      <c r="B31" s="390" t="s">
        <v>230</v>
      </c>
      <c r="C31" s="387" t="s">
        <v>230</v>
      </c>
      <c r="D31" s="348"/>
      <c r="E31" s="406">
        <v>2030</v>
      </c>
      <c r="F31" s="409"/>
      <c r="G31" s="409"/>
      <c r="H31" s="410">
        <v>750</v>
      </c>
    </row>
    <row r="32" spans="1:8">
      <c r="A32" s="253" t="s">
        <v>234</v>
      </c>
      <c r="B32" s="391">
        <v>447</v>
      </c>
      <c r="C32" s="392">
        <v>254</v>
      </c>
      <c r="D32" s="39"/>
      <c r="E32" s="405">
        <v>2031</v>
      </c>
      <c r="F32" s="408"/>
      <c r="G32" s="409"/>
      <c r="H32" s="410">
        <v>600</v>
      </c>
    </row>
    <row r="33" spans="1:8">
      <c r="A33" s="257" t="s">
        <v>235</v>
      </c>
      <c r="B33" s="395">
        <v>4.3900000000000002E-2</v>
      </c>
      <c r="C33" s="397">
        <v>4.2999999999999997E-2</v>
      </c>
      <c r="D33" s="349"/>
      <c r="E33" s="405">
        <v>2032</v>
      </c>
      <c r="F33" s="408"/>
      <c r="G33" s="409"/>
      <c r="H33" s="410">
        <v>1000</v>
      </c>
    </row>
    <row r="34" spans="1:8">
      <c r="A34" s="36"/>
      <c r="B34" s="396"/>
      <c r="C34" s="251"/>
      <c r="D34" s="348"/>
      <c r="E34" s="405">
        <v>2033</v>
      </c>
      <c r="F34" s="408"/>
      <c r="G34" s="409"/>
      <c r="H34" s="410">
        <v>1000</v>
      </c>
    </row>
    <row r="35" spans="1:8">
      <c r="A35" s="68"/>
      <c r="B35" s="254"/>
      <c r="C35" s="254"/>
      <c r="D35" s="254"/>
      <c r="E35" s="407">
        <v>2034</v>
      </c>
      <c r="F35" s="411">
        <v>750</v>
      </c>
      <c r="G35" s="412"/>
      <c r="H35" s="413"/>
    </row>
    <row r="36" spans="1:8">
      <c r="A36" s="166"/>
      <c r="B36" s="167"/>
      <c r="C36" s="167"/>
      <c r="D36" s="352"/>
    </row>
    <row r="37" spans="1:8" ht="15.75" customHeight="1">
      <c r="A37" s="166"/>
      <c r="B37" s="167"/>
      <c r="C37" s="167"/>
      <c r="D37" s="352"/>
    </row>
    <row r="38" spans="1:8" ht="15.75" customHeight="1">
      <c r="A38" s="166"/>
      <c r="B38" s="167"/>
      <c r="C38" s="167"/>
      <c r="D38" s="352"/>
    </row>
    <row r="39" spans="1:8" ht="15.75" customHeight="1">
      <c r="A39" s="166"/>
      <c r="B39" s="167"/>
      <c r="C39" s="167"/>
      <c r="D39" s="352"/>
    </row>
    <row r="40" spans="1:8" ht="15.75" customHeight="1">
      <c r="A40" s="166"/>
      <c r="B40" s="167"/>
      <c r="C40" s="167"/>
      <c r="D40" s="352"/>
    </row>
    <row r="41" spans="1:8" ht="15.75" customHeight="1">
      <c r="A41" s="166"/>
      <c r="B41" s="167"/>
      <c r="C41" s="167"/>
      <c r="D41" s="352"/>
    </row>
    <row r="42" spans="1:8" ht="15.75" customHeight="1">
      <c r="A42" s="166"/>
      <c r="B42" s="167"/>
      <c r="C42" s="167"/>
      <c r="D42" s="352"/>
    </row>
    <row r="43" spans="1:8" ht="15.75" customHeight="1">
      <c r="A43" s="168"/>
      <c r="B43" s="167"/>
      <c r="C43" s="167"/>
      <c r="D43" s="352"/>
    </row>
    <row r="44" spans="1:8" ht="15.75" customHeight="1">
      <c r="A44" s="168"/>
      <c r="B44" s="167"/>
      <c r="C44" s="167"/>
      <c r="D44" s="352"/>
    </row>
    <row r="45" spans="1:8" ht="15.75" customHeight="1">
      <c r="A45" s="169"/>
      <c r="B45" s="170"/>
      <c r="C45" s="170"/>
      <c r="D45" s="353"/>
    </row>
    <row r="46" spans="1:8" ht="15.75" customHeight="1"/>
    <row r="47" spans="1:8" ht="15.75" customHeight="1"/>
    <row r="48" spans="1:8" ht="15.75" customHeight="1"/>
    <row r="49" spans="1:4" ht="15.75" customHeight="1"/>
    <row r="50" spans="1:4" ht="15.75" customHeight="1"/>
    <row r="51" spans="1:4" ht="15.75" customHeight="1"/>
    <row r="52" spans="1:4" ht="15.75" customHeight="1"/>
    <row r="53" spans="1:4" ht="15.75" customHeight="1"/>
    <row r="54" spans="1:4" ht="15.75" customHeight="1"/>
    <row r="55" spans="1:4" s="38" customFormat="1" ht="15.75" customHeight="1">
      <c r="A55"/>
      <c r="B55" s="31"/>
      <c r="C55" s="31"/>
      <c r="D55"/>
    </row>
    <row r="56" spans="1:4" s="38" customFormat="1" ht="15.75" customHeight="1">
      <c r="A56"/>
      <c r="B56" s="31"/>
      <c r="C56" s="31"/>
      <c r="D56"/>
    </row>
  </sheetData>
  <hyperlinks>
    <hyperlink ref="A1" location="Index!A1" display="Index" xr:uid="{A7403A42-F1C3-413A-82E8-46C33DBBB07B}"/>
  </hyperlinks>
  <pageMargins left="0.19685039370078741" right="0.19685039370078741" top="0.19685039370078741" bottom="0.19685039370078741" header="0.19685039370078741" footer="0.19685039370078741"/>
  <pageSetup paperSize="9" scale="6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6D57D-7594-48C8-A28A-0E21FA475F08}">
  <sheetPr>
    <pageSetUpPr fitToPage="1"/>
  </sheetPr>
  <dimension ref="A1:AA127"/>
  <sheetViews>
    <sheetView showGridLines="0" zoomScale="80" zoomScaleNormal="80" zoomScalePageLayoutView="40" workbookViewId="0"/>
  </sheetViews>
  <sheetFormatPr defaultColWidth="9.1796875" defaultRowHeight="10.5"/>
  <cols>
    <col min="1" max="1" width="69.26953125" style="1" customWidth="1"/>
    <col min="2" max="2" width="15.81640625" style="1" customWidth="1"/>
    <col min="3" max="12" width="12.81640625" style="1" customWidth="1"/>
    <col min="13" max="15" width="13.81640625" style="1" customWidth="1"/>
    <col min="16" max="17" width="12.81640625" style="1" customWidth="1"/>
    <col min="18" max="18" width="4.54296875" style="1" customWidth="1"/>
    <col min="19" max="19" width="18" style="1" bestFit="1" customWidth="1"/>
    <col min="20" max="20" width="13.453125" style="1" bestFit="1" customWidth="1"/>
    <col min="21" max="21" width="9.1796875" style="1" bestFit="1" customWidth="1"/>
    <col min="22" max="16384" width="9.1796875" style="1"/>
  </cols>
  <sheetData>
    <row r="1" spans="1:27" ht="15" customHeight="1">
      <c r="A1" s="289" t="s">
        <v>6</v>
      </c>
    </row>
    <row r="2" spans="1:27" ht="15" customHeight="1">
      <c r="A2" s="283"/>
    </row>
    <row r="3" spans="1:27" ht="15" customHeight="1">
      <c r="A3" s="446" t="s">
        <v>17</v>
      </c>
    </row>
    <row r="4" spans="1:27" ht="15" customHeight="1">
      <c r="A4" s="11" t="s">
        <v>7</v>
      </c>
      <c r="R4"/>
      <c r="S4"/>
      <c r="T4"/>
      <c r="U4"/>
      <c r="V4"/>
      <c r="W4"/>
      <c r="X4"/>
    </row>
    <row r="5" spans="1:27" ht="15" customHeight="1">
      <c r="A5"/>
      <c r="R5"/>
      <c r="S5"/>
      <c r="T5"/>
      <c r="U5"/>
      <c r="V5"/>
      <c r="W5"/>
      <c r="X5"/>
    </row>
    <row r="6" spans="1:27" ht="15" customHeight="1">
      <c r="A6" s="2"/>
      <c r="R6"/>
      <c r="S6"/>
      <c r="T6"/>
      <c r="U6"/>
      <c r="V6"/>
      <c r="W6"/>
      <c r="X6"/>
    </row>
    <row r="7" spans="1:27" ht="32.15" customHeight="1">
      <c r="A7" s="447"/>
      <c r="B7" s="615" t="s">
        <v>60</v>
      </c>
      <c r="C7" s="616"/>
      <c r="D7" s="617" t="s">
        <v>61</v>
      </c>
      <c r="E7" s="617"/>
      <c r="F7" s="617" t="s">
        <v>264</v>
      </c>
      <c r="G7" s="617"/>
      <c r="H7" s="617" t="s">
        <v>265</v>
      </c>
      <c r="I7" s="617"/>
      <c r="J7" s="617" t="s">
        <v>266</v>
      </c>
      <c r="K7" s="617"/>
      <c r="L7" s="618" t="s">
        <v>29</v>
      </c>
      <c r="M7" s="619"/>
      <c r="N7" s="615" t="s">
        <v>267</v>
      </c>
      <c r="O7" s="616"/>
      <c r="P7" s="617" t="s">
        <v>64</v>
      </c>
      <c r="Q7" s="617"/>
      <c r="R7"/>
      <c r="S7"/>
      <c r="T7"/>
      <c r="U7"/>
      <c r="V7"/>
      <c r="W7"/>
      <c r="X7"/>
      <c r="Y7"/>
      <c r="Z7"/>
      <c r="AA7"/>
    </row>
    <row r="8" spans="1:27" ht="15" thickBot="1">
      <c r="A8" s="4" t="s">
        <v>23</v>
      </c>
      <c r="B8" s="131" t="s">
        <v>268</v>
      </c>
      <c r="C8" s="210" t="s">
        <v>25</v>
      </c>
      <c r="D8" s="131" t="s">
        <v>268</v>
      </c>
      <c r="E8" s="210" t="s">
        <v>25</v>
      </c>
      <c r="F8" s="131" t="s">
        <v>268</v>
      </c>
      <c r="G8" s="210" t="s">
        <v>25</v>
      </c>
      <c r="H8" s="131" t="s">
        <v>268</v>
      </c>
      <c r="I8" s="210" t="s">
        <v>25</v>
      </c>
      <c r="J8" s="131" t="s">
        <v>268</v>
      </c>
      <c r="K8" s="210" t="s">
        <v>25</v>
      </c>
      <c r="L8" s="131" t="s">
        <v>268</v>
      </c>
      <c r="M8" s="210" t="s">
        <v>25</v>
      </c>
      <c r="N8" s="131" t="s">
        <v>268</v>
      </c>
      <c r="O8" s="210" t="s">
        <v>25</v>
      </c>
      <c r="P8" s="131" t="s">
        <v>268</v>
      </c>
      <c r="Q8" s="210" t="s">
        <v>25</v>
      </c>
      <c r="R8"/>
      <c r="S8"/>
      <c r="T8"/>
      <c r="U8"/>
      <c r="V8"/>
      <c r="W8"/>
      <c r="X8"/>
    </row>
    <row r="9" spans="1:27" ht="15" thickTop="1">
      <c r="A9" s="448" t="s">
        <v>269</v>
      </c>
      <c r="B9" s="449">
        <v>280665000000</v>
      </c>
      <c r="C9" s="450">
        <v>284237000000</v>
      </c>
      <c r="D9" s="449">
        <v>236649000000</v>
      </c>
      <c r="E9" s="450">
        <v>237790000000</v>
      </c>
      <c r="F9" s="449">
        <v>214480000000</v>
      </c>
      <c r="G9" s="450">
        <v>213167000000</v>
      </c>
      <c r="H9" s="449">
        <v>22169000000</v>
      </c>
      <c r="I9" s="450">
        <v>24624000000</v>
      </c>
      <c r="J9" s="449">
        <v>32690000000</v>
      </c>
      <c r="K9" s="450">
        <v>33754000000</v>
      </c>
      <c r="L9" s="449">
        <v>11618000000</v>
      </c>
      <c r="M9" s="450">
        <v>11156000000</v>
      </c>
      <c r="N9" s="449">
        <v>11838000000</v>
      </c>
      <c r="O9" s="450">
        <v>7352000000</v>
      </c>
      <c r="P9" s="449">
        <v>-12131000000</v>
      </c>
      <c r="Q9" s="450">
        <v>-5815000000</v>
      </c>
      <c r="R9" s="41"/>
      <c r="S9"/>
      <c r="T9"/>
      <c r="U9"/>
      <c r="V9"/>
      <c r="W9"/>
      <c r="X9"/>
    </row>
    <row r="10" spans="1:27" ht="15" customHeight="1">
      <c r="A10" s="5" t="s">
        <v>270</v>
      </c>
      <c r="B10" s="449">
        <v>137359000000</v>
      </c>
      <c r="C10" s="450">
        <v>134466000000</v>
      </c>
      <c r="D10" s="449">
        <v>115461000000</v>
      </c>
      <c r="E10" s="450">
        <v>112577000000</v>
      </c>
      <c r="F10" s="449">
        <v>104883000000</v>
      </c>
      <c r="G10" s="450">
        <v>100940000000</v>
      </c>
      <c r="H10" s="449">
        <v>10578000000</v>
      </c>
      <c r="I10" s="450">
        <v>11637000000</v>
      </c>
      <c r="J10" s="449">
        <v>13469000000</v>
      </c>
      <c r="K10" s="450">
        <v>13784000000</v>
      </c>
      <c r="L10" s="449">
        <v>7959000000</v>
      </c>
      <c r="M10" s="450">
        <v>7555000000</v>
      </c>
      <c r="N10" s="449">
        <v>470000000</v>
      </c>
      <c r="O10" s="450">
        <v>550000000</v>
      </c>
      <c r="P10" s="449">
        <v>0</v>
      </c>
      <c r="Q10" s="450">
        <v>0</v>
      </c>
      <c r="R10" s="41"/>
      <c r="S10"/>
      <c r="T10"/>
      <c r="U10"/>
      <c r="V10"/>
      <c r="W10"/>
      <c r="X10"/>
    </row>
    <row r="11" spans="1:27" ht="15" customHeight="1">
      <c r="A11" s="5" t="s">
        <v>271</v>
      </c>
      <c r="B11" s="449">
        <v>96476000000</v>
      </c>
      <c r="C11" s="450">
        <v>100931000000</v>
      </c>
      <c r="D11" s="449">
        <v>82479000000</v>
      </c>
      <c r="E11" s="450">
        <v>84320000000</v>
      </c>
      <c r="F11" s="449">
        <v>75629000000</v>
      </c>
      <c r="G11" s="450">
        <v>77119000000</v>
      </c>
      <c r="H11" s="449">
        <v>6850000000</v>
      </c>
      <c r="I11" s="450">
        <v>7201000000</v>
      </c>
      <c r="J11" s="449">
        <v>14133000000</v>
      </c>
      <c r="K11" s="450">
        <v>15184000000</v>
      </c>
      <c r="L11" s="449">
        <v>2377000000</v>
      </c>
      <c r="M11" s="450">
        <v>2248000000</v>
      </c>
      <c r="N11" s="449">
        <v>741000000</v>
      </c>
      <c r="O11" s="450">
        <v>703000000</v>
      </c>
      <c r="P11" s="449">
        <v>-3254000000</v>
      </c>
      <c r="Q11" s="450">
        <v>-1525000000</v>
      </c>
      <c r="R11" s="41"/>
      <c r="S11"/>
      <c r="T11"/>
      <c r="U11"/>
      <c r="V11"/>
      <c r="W11"/>
      <c r="X11"/>
    </row>
    <row r="12" spans="1:27" ht="15" customHeight="1">
      <c r="A12" s="5" t="s">
        <v>272</v>
      </c>
      <c r="B12" s="449">
        <v>46830000000</v>
      </c>
      <c r="C12" s="450">
        <v>48840000000</v>
      </c>
      <c r="D12" s="449">
        <v>38709000000</v>
      </c>
      <c r="E12" s="450">
        <v>40893000000</v>
      </c>
      <c r="F12" s="449">
        <v>33969000000</v>
      </c>
      <c r="G12" s="450">
        <v>35107000000</v>
      </c>
      <c r="H12" s="449">
        <v>4740000000</v>
      </c>
      <c r="I12" s="450">
        <v>5785000000</v>
      </c>
      <c r="J12" s="449">
        <v>5088000000</v>
      </c>
      <c r="K12" s="450">
        <v>4785000000</v>
      </c>
      <c r="L12" s="449">
        <v>1282000000</v>
      </c>
      <c r="M12" s="450">
        <v>1352000000</v>
      </c>
      <c r="N12" s="449">
        <v>10627000000</v>
      </c>
      <c r="O12" s="450">
        <v>6099000000</v>
      </c>
      <c r="P12" s="449">
        <v>-8876000000</v>
      </c>
      <c r="Q12" s="450">
        <v>-4290000000</v>
      </c>
      <c r="R12" s="41"/>
      <c r="S12"/>
      <c r="T12"/>
      <c r="U12"/>
      <c r="V12"/>
      <c r="W12"/>
      <c r="X12"/>
    </row>
    <row r="13" spans="1:27" ht="15" customHeight="1">
      <c r="A13" s="22" t="s">
        <v>273</v>
      </c>
      <c r="B13" s="449">
        <v>25291000000</v>
      </c>
      <c r="C13" s="450">
        <v>26430000000</v>
      </c>
      <c r="D13" s="449">
        <v>21812000000</v>
      </c>
      <c r="E13" s="450">
        <v>22614000000</v>
      </c>
      <c r="F13" s="449">
        <v>19770000000</v>
      </c>
      <c r="G13" s="450">
        <v>20223000000</v>
      </c>
      <c r="H13" s="449">
        <v>2042000000</v>
      </c>
      <c r="I13" s="450">
        <v>2391000000</v>
      </c>
      <c r="J13" s="449">
        <v>3137000000</v>
      </c>
      <c r="K13" s="450">
        <v>3471000000</v>
      </c>
      <c r="L13" s="449">
        <v>85000000</v>
      </c>
      <c r="M13" s="450">
        <v>107000000</v>
      </c>
      <c r="N13" s="449">
        <v>257000000</v>
      </c>
      <c r="O13" s="450">
        <v>238000000</v>
      </c>
      <c r="P13" s="449">
        <v>0</v>
      </c>
      <c r="Q13" s="450">
        <v>0</v>
      </c>
      <c r="R13" s="41"/>
      <c r="S13"/>
      <c r="T13"/>
      <c r="U13"/>
      <c r="V13"/>
      <c r="W13"/>
      <c r="X13"/>
    </row>
    <row r="14" spans="1:27" ht="15" customHeight="1">
      <c r="A14" s="22" t="s">
        <v>274</v>
      </c>
      <c r="B14" s="449">
        <v>27038000000</v>
      </c>
      <c r="C14" s="450">
        <v>26655000000</v>
      </c>
      <c r="D14" s="449">
        <v>23875000000</v>
      </c>
      <c r="E14" s="450">
        <v>23458000000</v>
      </c>
      <c r="F14" s="449">
        <v>21955000000</v>
      </c>
      <c r="G14" s="450">
        <v>21556000000</v>
      </c>
      <c r="H14" s="449">
        <v>1920000000</v>
      </c>
      <c r="I14" s="450">
        <v>1902000000</v>
      </c>
      <c r="J14" s="449">
        <v>3154000000</v>
      </c>
      <c r="K14" s="450">
        <v>3164000000</v>
      </c>
      <c r="L14" s="449">
        <v>0</v>
      </c>
      <c r="M14" s="450">
        <v>1000000</v>
      </c>
      <c r="N14" s="449">
        <v>8000000</v>
      </c>
      <c r="O14" s="450">
        <v>11000000</v>
      </c>
      <c r="P14" s="449">
        <v>0</v>
      </c>
      <c r="Q14" s="450">
        <v>20000000</v>
      </c>
      <c r="R14" s="41"/>
      <c r="S14"/>
      <c r="T14"/>
      <c r="U14"/>
      <c r="V14"/>
      <c r="W14"/>
      <c r="X14"/>
    </row>
    <row r="15" spans="1:27" ht="15" customHeight="1">
      <c r="A15" s="22" t="s">
        <v>275</v>
      </c>
      <c r="B15" s="449">
        <v>17352000000</v>
      </c>
      <c r="C15" s="450">
        <v>15382000000</v>
      </c>
      <c r="D15" s="449">
        <v>10542000000</v>
      </c>
      <c r="E15" s="450">
        <v>7459000000</v>
      </c>
      <c r="F15" s="449">
        <v>7741000000</v>
      </c>
      <c r="G15" s="450">
        <v>4673000000</v>
      </c>
      <c r="H15" s="449">
        <v>2801000000</v>
      </c>
      <c r="I15" s="450">
        <v>2785000000</v>
      </c>
      <c r="J15" s="449">
        <v>3817000000</v>
      </c>
      <c r="K15" s="450">
        <v>3314000000</v>
      </c>
      <c r="L15" s="449">
        <v>-468000000</v>
      </c>
      <c r="M15" s="450">
        <v>555000000</v>
      </c>
      <c r="N15" s="449">
        <v>3662000000</v>
      </c>
      <c r="O15" s="450">
        <v>4245000000</v>
      </c>
      <c r="P15" s="449">
        <v>-201000000</v>
      </c>
      <c r="Q15" s="450">
        <v>-190000000</v>
      </c>
      <c r="R15" s="41"/>
      <c r="S15"/>
      <c r="T15"/>
      <c r="U15"/>
    </row>
    <row r="16" spans="1:27" ht="15" customHeight="1" thickBot="1">
      <c r="A16" s="29" t="s">
        <v>276</v>
      </c>
      <c r="B16" s="449">
        <v>8233000000</v>
      </c>
      <c r="C16" s="450">
        <v>7144000000</v>
      </c>
      <c r="D16" s="449">
        <v>6164000000</v>
      </c>
      <c r="E16" s="450">
        <v>5447000000</v>
      </c>
      <c r="F16" s="449">
        <v>2725000000</v>
      </c>
      <c r="G16" s="450">
        <v>2321000000</v>
      </c>
      <c r="H16" s="449">
        <v>3439000000</v>
      </c>
      <c r="I16" s="450">
        <v>3126000000</v>
      </c>
      <c r="J16" s="449">
        <v>3385000000</v>
      </c>
      <c r="K16" s="450">
        <v>3008000000</v>
      </c>
      <c r="L16" s="449">
        <v>2138000000</v>
      </c>
      <c r="M16" s="450">
        <v>2101000000</v>
      </c>
      <c r="N16" s="449">
        <v>156000000</v>
      </c>
      <c r="O16" s="450">
        <v>106000000</v>
      </c>
      <c r="P16" s="449">
        <v>-3610000000</v>
      </c>
      <c r="Q16" s="450">
        <v>-3517000000</v>
      </c>
      <c r="R16" s="41"/>
      <c r="S16"/>
      <c r="T16"/>
      <c r="U16"/>
    </row>
    <row r="17" spans="1:27" ht="15" thickBot="1">
      <c r="A17" s="20" t="s">
        <v>277</v>
      </c>
      <c r="B17" s="451">
        <v>358578000000</v>
      </c>
      <c r="C17" s="452">
        <v>359848000000</v>
      </c>
      <c r="D17" s="451">
        <v>299042000000</v>
      </c>
      <c r="E17" s="452">
        <v>296768000000</v>
      </c>
      <c r="F17" s="451">
        <v>266671000000</v>
      </c>
      <c r="G17" s="452">
        <v>261941000000</v>
      </c>
      <c r="H17" s="451">
        <v>32371000000</v>
      </c>
      <c r="I17" s="452">
        <v>34827000000</v>
      </c>
      <c r="J17" s="451">
        <v>46183000000</v>
      </c>
      <c r="K17" s="452">
        <v>46710000000</v>
      </c>
      <c r="L17" s="451">
        <v>13375000000</v>
      </c>
      <c r="M17" s="452">
        <v>13920000000</v>
      </c>
      <c r="N17" s="451">
        <v>15921000000</v>
      </c>
      <c r="O17" s="452">
        <v>11951000000</v>
      </c>
      <c r="P17" s="451">
        <v>-15942000000</v>
      </c>
      <c r="Q17" s="452">
        <v>-9502000000</v>
      </c>
      <c r="R17" s="41"/>
      <c r="S17"/>
      <c r="T17"/>
      <c r="U17"/>
    </row>
    <row r="18" spans="1:27" ht="15" customHeight="1">
      <c r="A18" s="29" t="s">
        <v>278</v>
      </c>
      <c r="B18" s="449">
        <v>108265000000</v>
      </c>
      <c r="C18" s="450">
        <v>117508000000</v>
      </c>
      <c r="D18" s="453"/>
      <c r="E18" s="453"/>
      <c r="F18" s="453"/>
      <c r="G18" s="453"/>
      <c r="H18" s="453"/>
      <c r="I18" s="453"/>
      <c r="J18" s="453"/>
      <c r="K18" s="453"/>
      <c r="L18" s="453"/>
      <c r="M18" s="453"/>
      <c r="N18" s="453"/>
      <c r="O18" s="453"/>
      <c r="P18" s="454"/>
      <c r="Q18" s="454"/>
      <c r="R18"/>
      <c r="S18"/>
      <c r="T18"/>
      <c r="U18"/>
    </row>
    <row r="19" spans="1:27" ht="15" customHeight="1">
      <c r="A19" s="455" t="s">
        <v>279</v>
      </c>
      <c r="B19" s="456">
        <v>466843000000</v>
      </c>
      <c r="C19" s="457">
        <v>477356000000</v>
      </c>
      <c r="D19" s="453"/>
      <c r="E19" s="453"/>
      <c r="F19" s="453"/>
      <c r="G19" s="453"/>
      <c r="H19" s="453"/>
      <c r="I19" s="453"/>
      <c r="J19" s="453"/>
      <c r="K19" s="453"/>
      <c r="L19" s="453"/>
      <c r="M19" s="453"/>
      <c r="N19" s="453"/>
      <c r="O19" s="453"/>
      <c r="P19" s="454"/>
      <c r="Q19" s="454"/>
      <c r="R19"/>
      <c r="S19"/>
      <c r="T19"/>
      <c r="U19"/>
    </row>
    <row r="20" spans="1:27" ht="15" customHeight="1">
      <c r="A20" s="22" t="s">
        <v>280</v>
      </c>
      <c r="B20" s="449">
        <v>188940000000</v>
      </c>
      <c r="C20" s="450">
        <v>343436000000</v>
      </c>
      <c r="D20" s="453"/>
      <c r="E20" s="453"/>
      <c r="F20" s="458"/>
      <c r="G20" s="453"/>
      <c r="H20" s="453"/>
      <c r="I20" s="459"/>
      <c r="J20" s="453"/>
      <c r="K20" s="459"/>
      <c r="L20" s="453"/>
      <c r="M20" s="460"/>
      <c r="N20" s="460"/>
      <c r="O20" s="460"/>
      <c r="P20" s="454"/>
      <c r="Q20" s="454"/>
      <c r="R20"/>
      <c r="S20"/>
      <c r="T20"/>
      <c r="U20"/>
    </row>
    <row r="21" spans="1:27" ht="15" customHeight="1" thickBot="1">
      <c r="A21" s="461" t="s">
        <v>281</v>
      </c>
      <c r="B21" s="462">
        <v>655783000000</v>
      </c>
      <c r="C21" s="463">
        <v>820792000000</v>
      </c>
      <c r="D21" s="453"/>
      <c r="E21" s="453"/>
      <c r="F21" s="464"/>
      <c r="G21" s="453"/>
      <c r="H21" s="453"/>
      <c r="I21" s="453"/>
      <c r="J21" s="453"/>
      <c r="K21" s="453"/>
      <c r="L21" s="453"/>
      <c r="M21" s="453"/>
      <c r="N21" s="453"/>
      <c r="O21" s="453"/>
      <c r="P21" s="454"/>
      <c r="Q21" s="454"/>
      <c r="R21"/>
      <c r="S21"/>
      <c r="T21"/>
      <c r="U21"/>
      <c r="V21"/>
    </row>
    <row r="22" spans="1:27" ht="15" customHeight="1">
      <c r="A22" s="465" t="s">
        <v>282</v>
      </c>
      <c r="B22"/>
      <c r="C22"/>
      <c r="D22"/>
      <c r="E22"/>
      <c r="H22"/>
      <c r="I22"/>
      <c r="J22"/>
      <c r="K22"/>
      <c r="L22"/>
      <c r="M22" s="466"/>
      <c r="N22" s="466"/>
      <c r="O22" s="466"/>
      <c r="P22"/>
      <c r="Q22"/>
      <c r="R22"/>
      <c r="S22"/>
      <c r="T22"/>
      <c r="U22"/>
      <c r="V22"/>
    </row>
    <row r="23" spans="1:27" ht="15" customHeight="1">
      <c r="A23" s="465" t="s">
        <v>283</v>
      </c>
      <c r="B23"/>
      <c r="C23"/>
      <c r="D23"/>
      <c r="E23"/>
      <c r="F23"/>
      <c r="G23"/>
      <c r="H23"/>
      <c r="I23"/>
      <c r="J23"/>
      <c r="K23"/>
      <c r="L23"/>
      <c r="M23" s="466"/>
      <c r="N23" s="466"/>
      <c r="O23" s="466"/>
      <c r="P23"/>
      <c r="Q23"/>
      <c r="R23"/>
      <c r="S23"/>
      <c r="T23"/>
      <c r="U23"/>
      <c r="V23"/>
    </row>
    <row r="24" spans="1:27" ht="15" customHeight="1">
      <c r="A24" s="465" t="s">
        <v>284</v>
      </c>
      <c r="B24"/>
      <c r="C24"/>
      <c r="D24"/>
      <c r="E24"/>
      <c r="F24"/>
      <c r="G24"/>
      <c r="H24"/>
      <c r="I24"/>
      <c r="J24"/>
      <c r="K24"/>
      <c r="L24"/>
      <c r="M24" s="466"/>
      <c r="N24" s="466"/>
      <c r="O24" s="466"/>
      <c r="P24"/>
      <c r="Q24"/>
      <c r="R24"/>
      <c r="S24"/>
      <c r="T24"/>
      <c r="U24"/>
      <c r="V24"/>
    </row>
    <row r="25" spans="1:27" ht="15" customHeight="1">
      <c r="A25" s="465"/>
      <c r="B25"/>
      <c r="C25"/>
      <c r="D25"/>
      <c r="E25"/>
      <c r="F25"/>
      <c r="G25"/>
      <c r="H25"/>
      <c r="I25"/>
      <c r="J25"/>
      <c r="K25"/>
      <c r="L25"/>
      <c r="M25" s="466"/>
      <c r="N25" s="466"/>
      <c r="O25" s="466"/>
      <c r="P25"/>
      <c r="Q25"/>
      <c r="R25"/>
      <c r="S25"/>
      <c r="T25"/>
      <c r="U25"/>
      <c r="V25"/>
    </row>
    <row r="26" spans="1:27" ht="15" customHeight="1">
      <c r="A26" s="465"/>
      <c r="B26"/>
      <c r="C26"/>
      <c r="D26"/>
      <c r="E26"/>
      <c r="F26"/>
      <c r="G26"/>
      <c r="H26"/>
      <c r="I26"/>
      <c r="J26"/>
      <c r="K26"/>
      <c r="L26"/>
      <c r="M26" s="466"/>
      <c r="N26" s="466"/>
      <c r="O26" s="466"/>
      <c r="P26"/>
      <c r="Q26"/>
      <c r="R26"/>
      <c r="S26"/>
      <c r="T26"/>
      <c r="U26"/>
      <c r="V26"/>
    </row>
    <row r="27" spans="1:27" ht="15" customHeight="1">
      <c r="A27" s="46"/>
      <c r="B27" s="603" t="s">
        <v>60</v>
      </c>
      <c r="C27" s="608"/>
      <c r="D27" s="612" t="s">
        <v>61</v>
      </c>
      <c r="E27" s="612"/>
      <c r="F27" s="612" t="s">
        <v>264</v>
      </c>
      <c r="G27" s="612"/>
      <c r="H27" s="612" t="s">
        <v>265</v>
      </c>
      <c r="I27" s="612"/>
      <c r="J27" s="612" t="s">
        <v>266</v>
      </c>
      <c r="K27" s="612"/>
      <c r="L27"/>
      <c r="M27" s="466"/>
      <c r="N27" s="466"/>
      <c r="O27" s="466"/>
      <c r="P27"/>
      <c r="Q27"/>
      <c r="R27"/>
      <c r="S27"/>
      <c r="T27"/>
      <c r="U27"/>
      <c r="V27"/>
      <c r="W27"/>
      <c r="X27"/>
      <c r="Y27"/>
      <c r="Z27"/>
      <c r="AA27"/>
    </row>
    <row r="28" spans="1:27" ht="15" customHeight="1" thickBot="1">
      <c r="A28" s="4" t="s">
        <v>23</v>
      </c>
      <c r="B28" s="131" t="s">
        <v>24</v>
      </c>
      <c r="C28" s="210" t="s">
        <v>25</v>
      </c>
      <c r="D28" s="131" t="s">
        <v>24</v>
      </c>
      <c r="E28" s="210" t="s">
        <v>25</v>
      </c>
      <c r="F28" s="131" t="s">
        <v>24</v>
      </c>
      <c r="G28" s="210" t="s">
        <v>25</v>
      </c>
      <c r="H28" s="131" t="s">
        <v>24</v>
      </c>
      <c r="I28" s="210" t="s">
        <v>25</v>
      </c>
      <c r="J28" s="131" t="s">
        <v>24</v>
      </c>
      <c r="K28" s="210" t="s">
        <v>25</v>
      </c>
      <c r="L28"/>
      <c r="M28" s="466"/>
      <c r="N28" s="466"/>
      <c r="O28" s="466"/>
      <c r="P28"/>
      <c r="Q28"/>
      <c r="R28"/>
      <c r="S28"/>
      <c r="T28"/>
      <c r="U28"/>
      <c r="V28"/>
    </row>
    <row r="29" spans="1:27" customFormat="1" ht="15" customHeight="1" thickTop="1">
      <c r="A29" s="22" t="s">
        <v>285</v>
      </c>
      <c r="B29" s="467">
        <v>5527000000</v>
      </c>
      <c r="C29" s="468">
        <v>5935000000</v>
      </c>
      <c r="D29" s="467">
        <v>4521000000</v>
      </c>
      <c r="E29" s="468">
        <v>4805000000</v>
      </c>
      <c r="F29" s="467">
        <v>3904000000</v>
      </c>
      <c r="G29" s="468">
        <v>4062000000</v>
      </c>
      <c r="H29" s="467">
        <v>618000000</v>
      </c>
      <c r="I29" s="468">
        <v>742000000</v>
      </c>
      <c r="J29" s="467">
        <v>905000000</v>
      </c>
      <c r="K29" s="468">
        <v>1045000000</v>
      </c>
      <c r="M29" s="466"/>
      <c r="N29" s="466"/>
      <c r="O29" s="466"/>
    </row>
    <row r="30" spans="1:27" ht="15" customHeight="1">
      <c r="A30" s="5" t="s">
        <v>286</v>
      </c>
      <c r="B30" s="467">
        <v>4352000000</v>
      </c>
      <c r="C30" s="468">
        <v>4728000000</v>
      </c>
      <c r="D30" s="467">
        <v>3685000000</v>
      </c>
      <c r="E30" s="468">
        <v>3914000000</v>
      </c>
      <c r="F30" s="467">
        <v>3312000000</v>
      </c>
      <c r="G30" s="468">
        <v>3424000000</v>
      </c>
      <c r="H30" s="467">
        <v>373000000</v>
      </c>
      <c r="I30" s="468">
        <v>490000000</v>
      </c>
      <c r="J30" s="467">
        <v>497000000</v>
      </c>
      <c r="K30" s="468">
        <v>688000000</v>
      </c>
      <c r="L30"/>
      <c r="M30"/>
      <c r="N30"/>
      <c r="O30"/>
      <c r="P30"/>
      <c r="Q30"/>
      <c r="R30"/>
      <c r="S30"/>
      <c r="T30"/>
      <c r="U30"/>
      <c r="V30"/>
    </row>
    <row r="31" spans="1:27" ht="15" customHeight="1">
      <c r="A31" s="5" t="s">
        <v>287</v>
      </c>
      <c r="B31" s="467">
        <v>449000000</v>
      </c>
      <c r="C31" s="468">
        <v>435000000</v>
      </c>
      <c r="D31" s="467">
        <v>287000000</v>
      </c>
      <c r="E31" s="468">
        <v>315000000</v>
      </c>
      <c r="F31" s="467">
        <v>250000000</v>
      </c>
      <c r="G31" s="468">
        <v>261000000</v>
      </c>
      <c r="H31" s="467">
        <v>36000000</v>
      </c>
      <c r="I31" s="468">
        <v>54000000</v>
      </c>
      <c r="J31" s="467">
        <v>125000000</v>
      </c>
      <c r="K31" s="468">
        <v>77000000</v>
      </c>
      <c r="L31"/>
      <c r="M31"/>
      <c r="N31"/>
      <c r="O31"/>
      <c r="P31"/>
      <c r="Q31"/>
      <c r="R31"/>
      <c r="S31"/>
      <c r="T31"/>
      <c r="U31"/>
      <c r="V31"/>
    </row>
    <row r="32" spans="1:27" ht="15" customHeight="1" thickBot="1">
      <c r="A32" s="5" t="s">
        <v>288</v>
      </c>
      <c r="B32" s="467">
        <v>480000000</v>
      </c>
      <c r="C32" s="468">
        <v>545000000</v>
      </c>
      <c r="D32" s="467">
        <v>405000000</v>
      </c>
      <c r="E32" s="468">
        <v>465000000</v>
      </c>
      <c r="F32" s="467">
        <v>371000000</v>
      </c>
      <c r="G32" s="468">
        <v>410000000</v>
      </c>
      <c r="H32" s="467">
        <v>35000000</v>
      </c>
      <c r="I32" s="468">
        <v>54000000</v>
      </c>
      <c r="J32" s="467">
        <v>74000000</v>
      </c>
      <c r="K32" s="468">
        <v>81000000</v>
      </c>
      <c r="L32"/>
      <c r="M32"/>
      <c r="N32"/>
      <c r="O32"/>
      <c r="P32"/>
      <c r="Q32"/>
      <c r="R32"/>
      <c r="S32"/>
      <c r="T32"/>
      <c r="U32"/>
      <c r="V32"/>
    </row>
    <row r="33" spans="1:27" ht="15" customHeight="1" thickBot="1">
      <c r="A33" s="469" t="s">
        <v>289</v>
      </c>
      <c r="B33" s="574">
        <v>6112000000</v>
      </c>
      <c r="C33" s="575">
        <v>6548000000</v>
      </c>
      <c r="D33" s="574">
        <v>5069000000</v>
      </c>
      <c r="E33" s="575">
        <v>5152000000</v>
      </c>
      <c r="F33" s="574">
        <v>4333000000</v>
      </c>
      <c r="G33" s="575">
        <v>4403000000</v>
      </c>
      <c r="H33" s="574">
        <v>736000000</v>
      </c>
      <c r="I33" s="575">
        <v>749000000</v>
      </c>
      <c r="J33" s="574">
        <v>955000000</v>
      </c>
      <c r="K33" s="575">
        <v>1126000000</v>
      </c>
      <c r="L33"/>
      <c r="M33"/>
      <c r="N33"/>
      <c r="O33"/>
      <c r="P33"/>
      <c r="Q33"/>
      <c r="R33"/>
      <c r="S33"/>
      <c r="T33"/>
      <c r="U33"/>
      <c r="V33"/>
    </row>
    <row r="34" spans="1:27" ht="15" customHeight="1" thickBot="1">
      <c r="A34" s="469" t="s">
        <v>290</v>
      </c>
      <c r="B34" s="574">
        <v>10468000000</v>
      </c>
      <c r="C34" s="575">
        <v>2494000000</v>
      </c>
      <c r="D34" s="574">
        <v>8991000000</v>
      </c>
      <c r="E34" s="575">
        <v>1164000000</v>
      </c>
      <c r="F34" s="574">
        <v>7954000000</v>
      </c>
      <c r="G34" s="575">
        <v>21000000</v>
      </c>
      <c r="H34" s="574">
        <v>1037000000</v>
      </c>
      <c r="I34" s="575">
        <v>1143000000</v>
      </c>
      <c r="J34" s="574">
        <v>1414000000</v>
      </c>
      <c r="K34" s="575">
        <v>1017000000</v>
      </c>
      <c r="L34"/>
      <c r="M34"/>
      <c r="N34"/>
      <c r="O34"/>
      <c r="P34"/>
      <c r="Q34"/>
      <c r="R34"/>
      <c r="S34"/>
      <c r="T34"/>
      <c r="U34"/>
      <c r="V34"/>
    </row>
    <row r="35" spans="1:27" ht="15" customHeight="1">
      <c r="A35" s="470"/>
      <c r="L35"/>
      <c r="M35"/>
      <c r="N35"/>
      <c r="O35"/>
      <c r="P35"/>
      <c r="Q35"/>
      <c r="R35"/>
      <c r="S35"/>
      <c r="T35"/>
      <c r="U35"/>
      <c r="V35"/>
      <c r="W35"/>
    </row>
    <row r="36" spans="1:27" customFormat="1" ht="15" customHeight="1">
      <c r="A36" s="46"/>
      <c r="B36" s="603" t="s">
        <v>60</v>
      </c>
      <c r="C36" s="608"/>
      <c r="D36" s="612" t="s">
        <v>61</v>
      </c>
      <c r="E36" s="612"/>
      <c r="F36" s="612" t="s">
        <v>264</v>
      </c>
      <c r="G36" s="612"/>
      <c r="H36" s="612" t="s">
        <v>265</v>
      </c>
      <c r="I36" s="612"/>
      <c r="J36" s="612" t="s">
        <v>291</v>
      </c>
      <c r="K36" s="612"/>
      <c r="M36" s="471"/>
      <c r="N36" s="471"/>
      <c r="O36" s="471"/>
    </row>
    <row r="37" spans="1:27" ht="15" customHeight="1" thickBot="1">
      <c r="A37" s="4" t="s">
        <v>292</v>
      </c>
      <c r="B37" s="131" t="s">
        <v>24</v>
      </c>
      <c r="C37" s="210" t="s">
        <v>25</v>
      </c>
      <c r="D37" s="131" t="s">
        <v>24</v>
      </c>
      <c r="E37" s="210" t="s">
        <v>25</v>
      </c>
      <c r="F37" s="131" t="s">
        <v>24</v>
      </c>
      <c r="G37" s="210" t="s">
        <v>25</v>
      </c>
      <c r="H37" s="131" t="s">
        <v>24</v>
      </c>
      <c r="I37" s="210" t="s">
        <v>25</v>
      </c>
      <c r="J37" s="131" t="s">
        <v>24</v>
      </c>
      <c r="K37" s="210" t="s">
        <v>25</v>
      </c>
      <c r="L37"/>
      <c r="M37"/>
      <c r="N37"/>
      <c r="O37"/>
      <c r="P37"/>
      <c r="Q37"/>
      <c r="R37"/>
      <c r="S37"/>
      <c r="T37"/>
      <c r="U37"/>
      <c r="V37"/>
      <c r="W37"/>
    </row>
    <row r="38" spans="1:27" ht="15" customHeight="1" thickTop="1">
      <c r="A38" s="455" t="s">
        <v>293</v>
      </c>
      <c r="B38" s="472"/>
      <c r="C38" s="473"/>
      <c r="D38" s="474"/>
      <c r="E38" s="473"/>
      <c r="F38" s="474"/>
      <c r="G38" s="473"/>
      <c r="H38" s="474"/>
      <c r="I38" s="473"/>
      <c r="J38" s="474"/>
      <c r="K38" s="473"/>
      <c r="L38"/>
      <c r="M38"/>
      <c r="N38"/>
      <c r="O38"/>
      <c r="P38"/>
      <c r="Q38"/>
      <c r="R38"/>
      <c r="S38"/>
      <c r="T38"/>
      <c r="U38"/>
      <c r="V38"/>
      <c r="W38"/>
      <c r="X38"/>
      <c r="Y38"/>
      <c r="Z38"/>
      <c r="AA38"/>
    </row>
    <row r="39" spans="1:27" ht="15" customHeight="1">
      <c r="A39" s="22" t="s">
        <v>294</v>
      </c>
      <c r="B39" s="475">
        <v>1.4999999999999999E-2</v>
      </c>
      <c r="C39" s="473">
        <v>1.7000000000000001E-2</v>
      </c>
      <c r="D39" s="474">
        <v>1.6E-2</v>
      </c>
      <c r="E39" s="473">
        <v>1.6E-2</v>
      </c>
      <c r="F39" s="474">
        <v>1.4999999999999999E-2</v>
      </c>
      <c r="G39" s="473">
        <v>1.6E-2</v>
      </c>
      <c r="H39" s="474">
        <v>1.7999999999999999E-2</v>
      </c>
      <c r="I39" s="473">
        <v>2.1000000000000001E-2</v>
      </c>
      <c r="J39" s="474">
        <v>1.4999999999999999E-2</v>
      </c>
      <c r="K39" s="473">
        <v>0.02</v>
      </c>
      <c r="L39"/>
      <c r="M39"/>
      <c r="N39"/>
      <c r="O39"/>
      <c r="P39"/>
      <c r="Q39"/>
      <c r="R39"/>
      <c r="S39"/>
      <c r="T39"/>
      <c r="U39"/>
      <c r="V39"/>
      <c r="W39"/>
    </row>
    <row r="40" spans="1:27" ht="15" customHeight="1">
      <c r="A40" s="22" t="s">
        <v>295</v>
      </c>
      <c r="B40" s="475">
        <v>1.7999999999999999E-2</v>
      </c>
      <c r="C40" s="473">
        <v>1.7000000000000001E-2</v>
      </c>
      <c r="D40" s="474">
        <v>1.7999999999999999E-2</v>
      </c>
      <c r="E40" s="473">
        <v>1.7000000000000001E-2</v>
      </c>
      <c r="F40" s="474">
        <v>1.7999999999999999E-2</v>
      </c>
      <c r="G40" s="473">
        <v>1.6E-2</v>
      </c>
      <c r="H40" s="474">
        <v>2.1999999999999999E-2</v>
      </c>
      <c r="I40" s="473">
        <v>2.1999999999999999E-2</v>
      </c>
      <c r="J40" s="474">
        <v>1.6E-2</v>
      </c>
      <c r="K40" s="473">
        <v>0.02</v>
      </c>
      <c r="L40"/>
      <c r="M40"/>
      <c r="N40"/>
      <c r="O40"/>
      <c r="P40"/>
      <c r="Q40"/>
      <c r="R40"/>
      <c r="S40"/>
      <c r="T40"/>
      <c r="U40"/>
      <c r="V40"/>
      <c r="W40"/>
    </row>
    <row r="41" spans="1:27" ht="15" customHeight="1">
      <c r="A41" s="22" t="s">
        <v>296</v>
      </c>
      <c r="B41" s="472"/>
      <c r="C41" s="473"/>
      <c r="D41" s="474">
        <v>4.3999999999999997E-2</v>
      </c>
      <c r="E41" s="473">
        <v>3.5999999999999997E-2</v>
      </c>
      <c r="F41" s="474"/>
      <c r="G41" s="473"/>
      <c r="H41" s="474"/>
      <c r="I41" s="473"/>
      <c r="J41" s="474">
        <v>3.6999999999999998E-2</v>
      </c>
      <c r="K41" s="473">
        <v>3.5999999999999997E-2</v>
      </c>
      <c r="L41"/>
      <c r="M41"/>
      <c r="N41"/>
      <c r="O41"/>
      <c r="P41"/>
      <c r="Q41"/>
      <c r="R41"/>
      <c r="S41"/>
      <c r="T41"/>
      <c r="U41"/>
      <c r="V41"/>
      <c r="W41"/>
    </row>
    <row r="42" spans="1:27" ht="15" customHeight="1">
      <c r="A42" s="22"/>
      <c r="B42" s="472"/>
      <c r="C42" s="473"/>
      <c r="D42" s="474"/>
      <c r="E42" s="473"/>
      <c r="F42" s="474"/>
      <c r="G42" s="473"/>
      <c r="H42" s="474"/>
      <c r="I42" s="473"/>
      <c r="J42" s="474"/>
      <c r="K42" s="473"/>
      <c r="L42"/>
      <c r="M42"/>
      <c r="N42"/>
      <c r="O42"/>
      <c r="P42"/>
      <c r="Q42"/>
      <c r="R42"/>
      <c r="S42"/>
      <c r="T42"/>
      <c r="U42"/>
      <c r="V42"/>
      <c r="W42"/>
    </row>
    <row r="43" spans="1:27" ht="15" customHeight="1">
      <c r="A43" s="455" t="s">
        <v>273</v>
      </c>
      <c r="B43" s="472"/>
      <c r="C43" s="473"/>
      <c r="D43" s="474"/>
      <c r="E43" s="473"/>
      <c r="F43" s="474"/>
      <c r="G43" s="473"/>
      <c r="H43" s="474"/>
      <c r="I43" s="473"/>
      <c r="J43" s="474"/>
      <c r="K43" s="473"/>
      <c r="L43"/>
      <c r="M43"/>
      <c r="N43"/>
      <c r="O43"/>
      <c r="P43"/>
      <c r="Q43"/>
      <c r="R43"/>
      <c r="S43"/>
      <c r="T43"/>
      <c r="U43"/>
      <c r="V43"/>
      <c r="W43"/>
    </row>
    <row r="44" spans="1:27" ht="15" customHeight="1">
      <c r="A44" s="22" t="s">
        <v>294</v>
      </c>
      <c r="B44" s="475">
        <v>1.7000000000000001E-2</v>
      </c>
      <c r="C44" s="473">
        <v>1.7000000000000001E-2</v>
      </c>
      <c r="D44" s="474">
        <v>1.2999999999999999E-2</v>
      </c>
      <c r="E44" s="473">
        <v>1.4E-2</v>
      </c>
      <c r="F44" s="474">
        <v>1.2E-2</v>
      </c>
      <c r="G44" s="473">
        <v>1.2999999999999999E-2</v>
      </c>
      <c r="H44" s="474">
        <v>0.02</v>
      </c>
      <c r="I44" s="473">
        <v>2.5000000000000001E-2</v>
      </c>
      <c r="J44" s="474">
        <v>3.7999999999999999E-2</v>
      </c>
      <c r="K44" s="473">
        <v>2.3E-2</v>
      </c>
      <c r="L44"/>
      <c r="M44"/>
      <c r="N44"/>
      <c r="O44"/>
      <c r="P44"/>
      <c r="Q44"/>
      <c r="R44"/>
      <c r="S44"/>
      <c r="T44"/>
      <c r="U44"/>
      <c r="V44"/>
      <c r="W44"/>
    </row>
    <row r="45" spans="1:27" ht="15" customHeight="1">
      <c r="A45" s="22" t="s">
        <v>295</v>
      </c>
      <c r="B45" s="475">
        <v>4.5999999999999999E-2</v>
      </c>
      <c r="C45" s="473">
        <v>4.5999999999999999E-2</v>
      </c>
      <c r="D45" s="474">
        <v>4.8000000000000001E-2</v>
      </c>
      <c r="E45" s="473">
        <v>4.7E-2</v>
      </c>
      <c r="F45" s="474">
        <v>5.0999999999999997E-2</v>
      </c>
      <c r="G45" s="473">
        <v>4.8000000000000001E-2</v>
      </c>
      <c r="H45" s="474">
        <v>1.4999999999999999E-2</v>
      </c>
      <c r="I45" s="473">
        <v>0.04</v>
      </c>
      <c r="J45" s="474">
        <v>0.03</v>
      </c>
      <c r="K45" s="473">
        <v>3.1E-2</v>
      </c>
      <c r="L45"/>
      <c r="M45"/>
      <c r="N45"/>
      <c r="O45"/>
      <c r="P45"/>
      <c r="Q45"/>
      <c r="R45"/>
      <c r="S45"/>
      <c r="T45"/>
      <c r="U45"/>
      <c r="V45"/>
      <c r="W45"/>
    </row>
    <row r="46" spans="1:27" ht="15" customHeight="1">
      <c r="A46" s="22"/>
      <c r="B46" s="472"/>
      <c r="C46" s="473"/>
      <c r="D46" s="474"/>
      <c r="E46" s="473"/>
      <c r="F46" s="474"/>
      <c r="G46" s="473"/>
      <c r="H46" s="474"/>
      <c r="I46" s="473"/>
      <c r="J46" s="474"/>
      <c r="K46" s="473"/>
      <c r="L46"/>
      <c r="M46"/>
      <c r="N46"/>
      <c r="O46"/>
      <c r="P46"/>
      <c r="Q46"/>
      <c r="R46"/>
      <c r="S46"/>
      <c r="T46"/>
      <c r="U46"/>
      <c r="V46"/>
      <c r="W46"/>
    </row>
    <row r="47" spans="1:27" ht="15" customHeight="1">
      <c r="A47" s="455" t="s">
        <v>297</v>
      </c>
      <c r="B47" s="472"/>
      <c r="C47" s="473"/>
      <c r="D47" s="474"/>
      <c r="E47" s="473"/>
      <c r="F47" s="474"/>
      <c r="G47" s="473"/>
      <c r="H47" s="474"/>
      <c r="I47" s="473"/>
      <c r="J47" s="474"/>
      <c r="K47" s="473"/>
      <c r="L47"/>
      <c r="M47"/>
      <c r="N47"/>
      <c r="O47"/>
      <c r="P47"/>
      <c r="Q47"/>
      <c r="R47"/>
      <c r="S47"/>
      <c r="T47"/>
      <c r="U47"/>
      <c r="V47"/>
      <c r="W47"/>
    </row>
    <row r="48" spans="1:27" ht="15" customHeight="1">
      <c r="A48" s="476" t="s">
        <v>294</v>
      </c>
      <c r="B48" s="475">
        <v>1.7000000000000001E-2</v>
      </c>
      <c r="C48" s="473">
        <v>0.02</v>
      </c>
      <c r="D48" s="474">
        <v>1.6E-2</v>
      </c>
      <c r="E48" s="473">
        <v>0.02</v>
      </c>
      <c r="F48" s="474">
        <v>1.6E-2</v>
      </c>
      <c r="G48" s="473">
        <v>1.9E-2</v>
      </c>
      <c r="H48" s="474">
        <v>0.02</v>
      </c>
      <c r="I48" s="473">
        <v>2.8000000000000001E-2</v>
      </c>
      <c r="J48" s="474">
        <v>2.3E-2</v>
      </c>
      <c r="K48" s="473">
        <v>2.5000000000000001E-2</v>
      </c>
      <c r="L48"/>
      <c r="M48"/>
      <c r="N48"/>
      <c r="O48"/>
      <c r="P48"/>
      <c r="Q48"/>
      <c r="R48"/>
      <c r="S48"/>
      <c r="T48"/>
      <c r="U48"/>
      <c r="V48"/>
      <c r="W48"/>
    </row>
    <row r="49" spans="1:23" ht="15" customHeight="1" thickBot="1">
      <c r="A49" s="477" t="s">
        <v>295</v>
      </c>
      <c r="B49" s="576">
        <v>3.0000000000000001E-3</v>
      </c>
      <c r="C49" s="577">
        <v>0</v>
      </c>
      <c r="D49" s="576">
        <v>-3.0000000000000001E-3</v>
      </c>
      <c r="E49" s="577">
        <v>-2E-3</v>
      </c>
      <c r="F49" s="576">
        <v>-7.0000000000000001E-3</v>
      </c>
      <c r="G49" s="577">
        <v>0</v>
      </c>
      <c r="H49" s="576">
        <v>4.5999999999999999E-2</v>
      </c>
      <c r="I49" s="577">
        <v>-2.1999999999999999E-2</v>
      </c>
      <c r="J49" s="576">
        <v>5.3999999999999999E-2</v>
      </c>
      <c r="K49" s="577">
        <v>1.2999999999999999E-2</v>
      </c>
      <c r="L49"/>
      <c r="M49"/>
      <c r="N49"/>
      <c r="O49"/>
      <c r="P49"/>
      <c r="Q49"/>
      <c r="R49"/>
      <c r="S49"/>
      <c r="T49"/>
      <c r="U49"/>
      <c r="V49"/>
      <c r="W49"/>
    </row>
    <row r="50" spans="1:23" ht="14.5">
      <c r="A50" s="22"/>
      <c r="B50" s="472"/>
      <c r="C50" s="473"/>
      <c r="D50" s="474"/>
      <c r="E50" s="473"/>
      <c r="F50" s="474"/>
      <c r="G50" s="473"/>
      <c r="H50" s="474"/>
      <c r="I50" s="473"/>
      <c r="J50" s="474"/>
      <c r="K50" s="473"/>
      <c r="L50"/>
      <c r="M50"/>
      <c r="N50"/>
      <c r="O50"/>
      <c r="P50"/>
      <c r="Q50"/>
      <c r="R50"/>
    </row>
    <row r="51" spans="1:23" ht="14.5">
      <c r="A51" s="455" t="s">
        <v>117</v>
      </c>
      <c r="B51" s="472"/>
      <c r="C51" s="473"/>
      <c r="D51" s="474"/>
      <c r="E51" s="473"/>
      <c r="F51" s="474"/>
      <c r="G51" s="473"/>
      <c r="H51" s="474"/>
      <c r="I51" s="473"/>
      <c r="J51" s="474"/>
      <c r="K51" s="473"/>
      <c r="L51"/>
      <c r="M51"/>
      <c r="N51"/>
      <c r="O51"/>
      <c r="P51"/>
      <c r="Q51"/>
      <c r="R51"/>
    </row>
    <row r="52" spans="1:23" ht="14.5">
      <c r="A52" s="476" t="s">
        <v>294</v>
      </c>
      <c r="B52" s="475">
        <v>1.6E-2</v>
      </c>
      <c r="C52" s="473">
        <v>1.6E-2</v>
      </c>
      <c r="D52" s="474">
        <v>1.4999999999999999E-2</v>
      </c>
      <c r="E52" s="473">
        <v>1.6E-2</v>
      </c>
      <c r="F52" s="474">
        <v>1.4999999999999999E-2</v>
      </c>
      <c r="G52" s="473">
        <v>1.4999999999999999E-2</v>
      </c>
      <c r="H52" s="474">
        <v>1.9E-2</v>
      </c>
      <c r="I52" s="473">
        <v>2.1999999999999999E-2</v>
      </c>
      <c r="J52" s="474">
        <v>1.9E-2</v>
      </c>
      <c r="K52" s="473">
        <v>2.1999999999999999E-2</v>
      </c>
      <c r="L52"/>
      <c r="M52"/>
      <c r="N52"/>
      <c r="O52"/>
      <c r="P52"/>
      <c r="Q52"/>
      <c r="R52"/>
    </row>
    <row r="53" spans="1:23" ht="15" customHeight="1">
      <c r="A53" s="476" t="s">
        <v>295</v>
      </c>
      <c r="B53" s="475">
        <v>1.7000000000000001E-2</v>
      </c>
      <c r="C53" s="473">
        <v>1.7999999999999999E-2</v>
      </c>
      <c r="D53" s="474">
        <v>1.7000000000000001E-2</v>
      </c>
      <c r="E53" s="473">
        <v>1.7000000000000001E-2</v>
      </c>
      <c r="F53" s="474">
        <v>1.6E-2</v>
      </c>
      <c r="G53" s="473">
        <v>1.7000000000000001E-2</v>
      </c>
      <c r="H53" s="474">
        <v>2.3E-2</v>
      </c>
      <c r="I53" s="473">
        <v>2.1999999999999999E-2</v>
      </c>
      <c r="J53" s="474">
        <v>0.02</v>
      </c>
      <c r="K53" s="473">
        <v>2.4E-2</v>
      </c>
      <c r="L53"/>
      <c r="M53"/>
      <c r="N53"/>
      <c r="O53"/>
      <c r="P53"/>
      <c r="Q53"/>
      <c r="R53"/>
      <c r="S53"/>
      <c r="T53"/>
      <c r="U53"/>
      <c r="V53"/>
      <c r="W53"/>
    </row>
    <row r="54" spans="1:23" ht="15" customHeight="1" thickBot="1">
      <c r="A54" s="477" t="s">
        <v>298</v>
      </c>
      <c r="B54" s="576">
        <v>0.03</v>
      </c>
      <c r="C54" s="577">
        <v>7.0000000000000001E-3</v>
      </c>
      <c r="D54" s="576">
        <v>0.03</v>
      </c>
      <c r="E54" s="577">
        <v>4.0000000000000001E-3</v>
      </c>
      <c r="F54" s="576">
        <v>0.03</v>
      </c>
      <c r="G54" s="577">
        <v>0</v>
      </c>
      <c r="H54" s="576">
        <v>3.3000000000000002E-2</v>
      </c>
      <c r="I54" s="577">
        <v>3.3000000000000002E-2</v>
      </c>
      <c r="J54" s="576">
        <v>0.03</v>
      </c>
      <c r="K54" s="577">
        <v>2.1999999999999999E-2</v>
      </c>
      <c r="L54"/>
      <c r="M54"/>
      <c r="N54"/>
      <c r="O54"/>
      <c r="P54"/>
      <c r="Q54"/>
      <c r="R54"/>
      <c r="S54"/>
      <c r="T54"/>
      <c r="U54"/>
      <c r="V54"/>
      <c r="W54"/>
    </row>
    <row r="127" spans="1:18" ht="14.5">
      <c r="A127"/>
      <c r="B127"/>
      <c r="C127"/>
      <c r="D127"/>
      <c r="E127"/>
      <c r="F127"/>
      <c r="G127"/>
      <c r="H127"/>
      <c r="I127"/>
      <c r="J127"/>
      <c r="K127"/>
      <c r="L127"/>
      <c r="M127"/>
      <c r="N127"/>
      <c r="O127"/>
      <c r="P127"/>
      <c r="Q127"/>
      <c r="R127"/>
    </row>
  </sheetData>
  <mergeCells count="18">
    <mergeCell ref="B36:C36"/>
    <mergeCell ref="D36:E36"/>
    <mergeCell ref="F36:G36"/>
    <mergeCell ref="H36:I36"/>
    <mergeCell ref="J36:K36"/>
    <mergeCell ref="N7:O7"/>
    <mergeCell ref="P7:Q7"/>
    <mergeCell ref="B27:C27"/>
    <mergeCell ref="D27:E27"/>
    <mergeCell ref="F27:G27"/>
    <mergeCell ref="H27:I27"/>
    <mergeCell ref="J27:K27"/>
    <mergeCell ref="B7:C7"/>
    <mergeCell ref="D7:E7"/>
    <mergeCell ref="F7:G7"/>
    <mergeCell ref="H7:I7"/>
    <mergeCell ref="J7:K7"/>
    <mergeCell ref="L7:M7"/>
  </mergeCells>
  <hyperlinks>
    <hyperlink ref="L5" location="Index!A1" display="Index" xr:uid="{E9CD0A50-AACA-4CF2-A39D-34CA5D33EEFB}"/>
    <hyperlink ref="L4" location="Index!A1" display="Index" xr:uid="{7E66CA92-1CD0-44EC-93E4-BEA945D6A77F}"/>
    <hyperlink ref="A1" location="Index!A1" display="Index" xr:uid="{5EFFF003-1825-428F-AA69-95A5218A949B}"/>
    <hyperlink ref="A37" location="Index!A1" display="Index" xr:uid="{86017670-2882-4DDD-93F3-75EB88D2851B}"/>
  </hyperlinks>
  <pageMargins left="0.19685039370078741" right="0.19685039370078741" top="0.19685039370078741" bottom="0.19685039370078741" header="0.19685039370078741" footer="0.19685039370078741"/>
  <pageSetup paperSize="9" scale="5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FF418-3CCF-49AF-BAC6-C18B83185508}">
  <sheetPr>
    <pageSetUpPr fitToPage="1"/>
  </sheetPr>
  <dimension ref="A1:AC102"/>
  <sheetViews>
    <sheetView showGridLines="0" zoomScale="80" zoomScaleNormal="80" zoomScalePageLayoutView="55" workbookViewId="0"/>
  </sheetViews>
  <sheetFormatPr defaultColWidth="9.1796875" defaultRowHeight="10.5"/>
  <cols>
    <col min="1" max="1" width="34.81640625" style="1" customWidth="1"/>
    <col min="2" max="29" width="12" style="1" customWidth="1"/>
    <col min="30" max="16384" width="9.1796875" style="1"/>
  </cols>
  <sheetData>
    <row r="1" spans="1:29" ht="15" customHeight="1">
      <c r="A1" s="289" t="s">
        <v>6</v>
      </c>
    </row>
    <row r="2" spans="1:29" ht="15" customHeight="1">
      <c r="A2" s="283"/>
    </row>
    <row r="3" spans="1:29" ht="15" customHeight="1">
      <c r="A3" s="446" t="s">
        <v>18</v>
      </c>
    </row>
    <row r="4" spans="1:29" ht="15" customHeight="1">
      <c r="A4" s="11" t="s">
        <v>7</v>
      </c>
    </row>
    <row r="5" spans="1:29" ht="15" customHeight="1">
      <c r="A5"/>
    </row>
    <row r="6" spans="1:29" ht="15" customHeight="1">
      <c r="A6" s="2"/>
      <c r="B6" s="603" t="s">
        <v>60</v>
      </c>
      <c r="C6" s="607"/>
      <c r="D6" s="607"/>
      <c r="E6" s="604"/>
      <c r="F6" s="604"/>
      <c r="G6" s="605"/>
      <c r="H6" s="603" t="s">
        <v>61</v>
      </c>
      <c r="I6" s="607"/>
      <c r="J6" s="604"/>
      <c r="K6" s="604"/>
      <c r="L6" s="604"/>
      <c r="M6" s="605"/>
      <c r="N6" s="603" t="s">
        <v>264</v>
      </c>
      <c r="O6" s="607"/>
      <c r="P6" s="604"/>
      <c r="Q6" s="604"/>
      <c r="R6" s="603" t="s">
        <v>265</v>
      </c>
      <c r="S6" s="607"/>
      <c r="T6" s="604"/>
      <c r="U6" s="604"/>
      <c r="V6" s="604"/>
      <c r="W6" s="605"/>
      <c r="X6" s="603" t="s">
        <v>62</v>
      </c>
      <c r="Y6" s="607"/>
      <c r="Z6" s="604"/>
      <c r="AA6" s="604"/>
      <c r="AB6" s="604"/>
      <c r="AC6" s="605"/>
    </row>
    <row r="7" spans="1:29" s="478" customFormat="1" ht="26.25" customHeight="1">
      <c r="A7" s="447"/>
      <c r="B7" s="617" t="s">
        <v>299</v>
      </c>
      <c r="C7" s="617"/>
      <c r="D7" s="617" t="s">
        <v>300</v>
      </c>
      <c r="E7" s="617"/>
      <c r="F7" s="615" t="s">
        <v>301</v>
      </c>
      <c r="G7" s="616"/>
      <c r="H7" s="617" t="s">
        <v>299</v>
      </c>
      <c r="I7" s="617"/>
      <c r="J7" s="617" t="s">
        <v>300</v>
      </c>
      <c r="K7" s="617"/>
      <c r="L7" s="615" t="s">
        <v>301</v>
      </c>
      <c r="M7" s="616"/>
      <c r="N7" s="617" t="s">
        <v>299</v>
      </c>
      <c r="O7" s="617"/>
      <c r="P7" s="617" t="s">
        <v>300</v>
      </c>
      <c r="Q7" s="617"/>
      <c r="R7" s="617" t="s">
        <v>299</v>
      </c>
      <c r="S7" s="617"/>
      <c r="T7" s="617" t="s">
        <v>300</v>
      </c>
      <c r="U7" s="617"/>
      <c r="V7" s="615" t="s">
        <v>301</v>
      </c>
      <c r="W7" s="616"/>
      <c r="X7" s="617" t="s">
        <v>299</v>
      </c>
      <c r="Y7" s="617"/>
      <c r="Z7" s="617" t="s">
        <v>300</v>
      </c>
      <c r="AA7" s="617"/>
      <c r="AB7" s="615" t="s">
        <v>301</v>
      </c>
      <c r="AC7" s="616"/>
    </row>
    <row r="8" spans="1:29" ht="15" customHeight="1" thickBot="1">
      <c r="A8" s="4" t="s">
        <v>23</v>
      </c>
      <c r="B8" s="131" t="s">
        <v>268</v>
      </c>
      <c r="C8" s="210" t="s">
        <v>25</v>
      </c>
      <c r="D8" s="131" t="s">
        <v>268</v>
      </c>
      <c r="E8" s="210" t="s">
        <v>25</v>
      </c>
      <c r="F8" s="131" t="s">
        <v>268</v>
      </c>
      <c r="G8" s="210" t="s">
        <v>25</v>
      </c>
      <c r="H8" s="131" t="s">
        <v>268</v>
      </c>
      <c r="I8" s="210" t="s">
        <v>25</v>
      </c>
      <c r="J8" s="131" t="s">
        <v>268</v>
      </c>
      <c r="K8" s="210" t="s">
        <v>25</v>
      </c>
      <c r="L8" s="131" t="s">
        <v>268</v>
      </c>
      <c r="M8" s="210" t="s">
        <v>25</v>
      </c>
      <c r="N8" s="131" t="s">
        <v>268</v>
      </c>
      <c r="O8" s="210" t="s">
        <v>25</v>
      </c>
      <c r="P8" s="131" t="s">
        <v>268</v>
      </c>
      <c r="Q8" s="210" t="s">
        <v>25</v>
      </c>
      <c r="R8" s="131" t="s">
        <v>268</v>
      </c>
      <c r="S8" s="210" t="s">
        <v>25</v>
      </c>
      <c r="T8" s="131" t="s">
        <v>268</v>
      </c>
      <c r="U8" s="210" t="s">
        <v>25</v>
      </c>
      <c r="V8" s="131" t="s">
        <v>268</v>
      </c>
      <c r="W8" s="210" t="s">
        <v>25</v>
      </c>
      <c r="X8" s="131" t="s">
        <v>268</v>
      </c>
      <c r="Y8" s="210" t="s">
        <v>25</v>
      </c>
      <c r="Z8" s="131" t="s">
        <v>268</v>
      </c>
      <c r="AA8" s="210" t="s">
        <v>25</v>
      </c>
      <c r="AB8" s="131" t="s">
        <v>268</v>
      </c>
      <c r="AC8" s="210" t="s">
        <v>25</v>
      </c>
    </row>
    <row r="9" spans="1:29" ht="15" customHeight="1" thickTop="1">
      <c r="A9" s="448" t="s">
        <v>269</v>
      </c>
      <c r="B9" s="479">
        <v>41066000000</v>
      </c>
      <c r="C9" s="480">
        <v>40455000000</v>
      </c>
      <c r="D9" s="479">
        <v>220624000000</v>
      </c>
      <c r="E9" s="480">
        <v>224748000000</v>
      </c>
      <c r="F9" s="479">
        <v>18975000000</v>
      </c>
      <c r="G9" s="480">
        <v>19033000000</v>
      </c>
      <c r="H9" s="479">
        <v>37204000000</v>
      </c>
      <c r="I9" s="480">
        <v>36760000000</v>
      </c>
      <c r="J9" s="479">
        <v>194892000000</v>
      </c>
      <c r="K9" s="480">
        <v>196589000000</v>
      </c>
      <c r="L9" s="479">
        <v>4553000000</v>
      </c>
      <c r="M9" s="480">
        <v>4441000000</v>
      </c>
      <c r="N9" s="479">
        <v>35861000000</v>
      </c>
      <c r="O9" s="480">
        <v>35696000000</v>
      </c>
      <c r="P9" s="479">
        <v>176959000000</v>
      </c>
      <c r="Q9" s="480">
        <v>175865000000</v>
      </c>
      <c r="R9" s="479">
        <v>1343000000</v>
      </c>
      <c r="S9" s="480">
        <v>1064000000</v>
      </c>
      <c r="T9" s="479">
        <v>17933000000</v>
      </c>
      <c r="U9" s="480">
        <v>20724000000</v>
      </c>
      <c r="V9" s="479">
        <v>2893000000</v>
      </c>
      <c r="W9" s="480">
        <v>2836000000</v>
      </c>
      <c r="X9" s="479">
        <v>3230000000</v>
      </c>
      <c r="Y9" s="480">
        <v>2986000000</v>
      </c>
      <c r="Z9" s="479">
        <v>25364000000</v>
      </c>
      <c r="AA9" s="480">
        <v>27946000000</v>
      </c>
      <c r="AB9" s="479">
        <v>4096000000</v>
      </c>
      <c r="AC9" s="480">
        <v>2822000000</v>
      </c>
    </row>
    <row r="10" spans="1:29" ht="15" customHeight="1">
      <c r="A10" s="5" t="s">
        <v>270</v>
      </c>
      <c r="B10" s="479">
        <v>1894000000</v>
      </c>
      <c r="C10" s="480">
        <v>2031000000</v>
      </c>
      <c r="D10" s="479">
        <v>128178000000</v>
      </c>
      <c r="E10" s="480">
        <v>125470000000</v>
      </c>
      <c r="F10" s="479">
        <v>7288000000</v>
      </c>
      <c r="G10" s="480">
        <v>6966000000</v>
      </c>
      <c r="H10" s="479">
        <v>1747000000</v>
      </c>
      <c r="I10" s="480">
        <v>1933000000</v>
      </c>
      <c r="J10" s="479">
        <v>113656000000</v>
      </c>
      <c r="K10" s="480">
        <v>110590000000</v>
      </c>
      <c r="L10" s="479">
        <v>58000000</v>
      </c>
      <c r="M10" s="480">
        <v>54000000</v>
      </c>
      <c r="N10" s="479">
        <v>1652000000</v>
      </c>
      <c r="O10" s="480">
        <v>1849000000</v>
      </c>
      <c r="P10" s="479">
        <v>103231000000</v>
      </c>
      <c r="Q10" s="480">
        <v>99091000000</v>
      </c>
      <c r="R10" s="479">
        <v>95000000</v>
      </c>
      <c r="S10" s="480">
        <v>84000000</v>
      </c>
      <c r="T10" s="479">
        <v>10425000000</v>
      </c>
      <c r="U10" s="480">
        <v>11499000000</v>
      </c>
      <c r="V10" s="479">
        <v>58000000</v>
      </c>
      <c r="W10" s="480">
        <v>54000000</v>
      </c>
      <c r="X10" s="479">
        <v>146000000</v>
      </c>
      <c r="Y10" s="480">
        <v>98000000</v>
      </c>
      <c r="Z10" s="479">
        <v>13151000000</v>
      </c>
      <c r="AA10" s="480">
        <v>13506000000</v>
      </c>
      <c r="AB10" s="479">
        <v>171000000</v>
      </c>
      <c r="AC10" s="480">
        <v>180000000</v>
      </c>
    </row>
    <row r="11" spans="1:29" ht="15" customHeight="1">
      <c r="A11" s="5" t="s">
        <v>271</v>
      </c>
      <c r="B11" s="479">
        <v>6156000000</v>
      </c>
      <c r="C11" s="480">
        <v>5623000000</v>
      </c>
      <c r="D11" s="479">
        <v>87971000000</v>
      </c>
      <c r="E11" s="480">
        <v>93000000000</v>
      </c>
      <c r="F11" s="479">
        <v>2348000000</v>
      </c>
      <c r="G11" s="480">
        <v>2308000000</v>
      </c>
      <c r="H11" s="479">
        <v>5627000000</v>
      </c>
      <c r="I11" s="480">
        <v>5110000000</v>
      </c>
      <c r="J11" s="479">
        <v>76604000000</v>
      </c>
      <c r="K11" s="480">
        <v>79130000000</v>
      </c>
      <c r="L11" s="479">
        <v>249000000</v>
      </c>
      <c r="M11" s="480">
        <v>80000000</v>
      </c>
      <c r="N11" s="479">
        <v>5510000000</v>
      </c>
      <c r="O11" s="480">
        <v>4979000000</v>
      </c>
      <c r="P11" s="479">
        <v>70119000000</v>
      </c>
      <c r="Q11" s="480">
        <v>72141000000</v>
      </c>
      <c r="R11" s="479">
        <v>117000000</v>
      </c>
      <c r="S11" s="480">
        <v>132000000</v>
      </c>
      <c r="T11" s="479">
        <v>6484000000</v>
      </c>
      <c r="U11" s="480">
        <v>6989000000</v>
      </c>
      <c r="V11" s="479">
        <v>249000000</v>
      </c>
      <c r="W11" s="480">
        <v>80000000</v>
      </c>
      <c r="X11" s="479">
        <v>528000000</v>
      </c>
      <c r="Y11" s="480">
        <v>510000000</v>
      </c>
      <c r="Z11" s="479">
        <v>12206000000</v>
      </c>
      <c r="AA11" s="480">
        <v>14389000000</v>
      </c>
      <c r="AB11" s="479">
        <v>1400000000</v>
      </c>
      <c r="AC11" s="480">
        <v>285000000</v>
      </c>
    </row>
    <row r="12" spans="1:29" ht="15" customHeight="1">
      <c r="A12" s="5" t="s">
        <v>272</v>
      </c>
      <c r="B12" s="479">
        <v>33016000000</v>
      </c>
      <c r="C12" s="480">
        <v>32802000000</v>
      </c>
      <c r="D12" s="479">
        <v>4475000000</v>
      </c>
      <c r="E12" s="480">
        <v>6279000000</v>
      </c>
      <c r="F12" s="479">
        <v>9339000000</v>
      </c>
      <c r="G12" s="480">
        <v>9759000000</v>
      </c>
      <c r="H12" s="479">
        <v>29830000000</v>
      </c>
      <c r="I12" s="480">
        <v>29717000000</v>
      </c>
      <c r="J12" s="479">
        <v>4632000000</v>
      </c>
      <c r="K12" s="480">
        <v>6869000000</v>
      </c>
      <c r="L12" s="479">
        <v>4247000000</v>
      </c>
      <c r="M12" s="480">
        <v>4307000000</v>
      </c>
      <c r="N12" s="479">
        <v>28699000000</v>
      </c>
      <c r="O12" s="480">
        <v>28869000000</v>
      </c>
      <c r="P12" s="479">
        <v>3609000000</v>
      </c>
      <c r="Q12" s="480">
        <v>4633000000</v>
      </c>
      <c r="R12" s="479">
        <v>1131000000</v>
      </c>
      <c r="S12" s="480">
        <v>848000000</v>
      </c>
      <c r="T12" s="479">
        <v>1023000000</v>
      </c>
      <c r="U12" s="480">
        <v>2236000000</v>
      </c>
      <c r="V12" s="479">
        <v>2586000000</v>
      </c>
      <c r="W12" s="480">
        <v>2701000000</v>
      </c>
      <c r="X12" s="479">
        <v>2556000000</v>
      </c>
      <c r="Y12" s="480">
        <v>2378000000</v>
      </c>
      <c r="Z12" s="479">
        <v>7000000</v>
      </c>
      <c r="AA12" s="480">
        <v>51000000</v>
      </c>
      <c r="AB12" s="479">
        <v>2525000000</v>
      </c>
      <c r="AC12" s="480">
        <v>2356000000</v>
      </c>
    </row>
    <row r="13" spans="1:29" ht="15" customHeight="1">
      <c r="A13" s="22" t="s">
        <v>273</v>
      </c>
      <c r="B13" s="479">
        <v>22831000000</v>
      </c>
      <c r="C13" s="480">
        <v>23373000000</v>
      </c>
      <c r="D13" s="479">
        <v>2460000000</v>
      </c>
      <c r="E13" s="480">
        <v>3057000000</v>
      </c>
      <c r="F13" s="479">
        <v>0</v>
      </c>
      <c r="G13" s="480">
        <v>0</v>
      </c>
      <c r="H13" s="479">
        <v>20861000000</v>
      </c>
      <c r="I13" s="480">
        <v>21284000000</v>
      </c>
      <c r="J13" s="479">
        <v>951000000</v>
      </c>
      <c r="K13" s="480">
        <v>1330000000</v>
      </c>
      <c r="L13" s="479">
        <v>0</v>
      </c>
      <c r="M13" s="480">
        <v>0</v>
      </c>
      <c r="N13" s="479">
        <v>19770000000</v>
      </c>
      <c r="O13" s="480">
        <v>20223000000</v>
      </c>
      <c r="P13" s="479">
        <v>0</v>
      </c>
      <c r="Q13" s="480">
        <v>0</v>
      </c>
      <c r="R13" s="479">
        <v>1091000000</v>
      </c>
      <c r="S13" s="480">
        <v>1061000000</v>
      </c>
      <c r="T13" s="479">
        <v>951000000</v>
      </c>
      <c r="U13" s="480">
        <v>1330000000</v>
      </c>
      <c r="V13" s="479">
        <v>0</v>
      </c>
      <c r="W13" s="480">
        <v>0</v>
      </c>
      <c r="X13" s="479">
        <v>1805000000</v>
      </c>
      <c r="Y13" s="480">
        <v>1933000000</v>
      </c>
      <c r="Z13" s="479">
        <v>1332000000</v>
      </c>
      <c r="AA13" s="480">
        <v>1537000000</v>
      </c>
      <c r="AB13" s="479">
        <v>0</v>
      </c>
      <c r="AC13" s="480">
        <v>0</v>
      </c>
    </row>
    <row r="14" spans="1:29" ht="15" customHeight="1">
      <c r="A14" s="22" t="s">
        <v>274</v>
      </c>
      <c r="B14" s="479">
        <v>23973000000</v>
      </c>
      <c r="C14" s="480">
        <v>23571000000</v>
      </c>
      <c r="D14" s="479">
        <v>0</v>
      </c>
      <c r="E14" s="480">
        <v>0</v>
      </c>
      <c r="F14" s="479">
        <v>3064000000</v>
      </c>
      <c r="G14" s="480">
        <v>3084000000</v>
      </c>
      <c r="H14" s="479">
        <v>23225000000</v>
      </c>
      <c r="I14" s="480">
        <v>23067000000</v>
      </c>
      <c r="J14" s="479">
        <v>0</v>
      </c>
      <c r="K14" s="480">
        <v>0</v>
      </c>
      <c r="L14" s="479">
        <v>650000000</v>
      </c>
      <c r="M14" s="480">
        <v>392000000</v>
      </c>
      <c r="N14" s="479">
        <v>21728000000</v>
      </c>
      <c r="O14" s="480">
        <v>21556000000</v>
      </c>
      <c r="P14" s="479">
        <v>0</v>
      </c>
      <c r="Q14" s="480">
        <v>0</v>
      </c>
      <c r="R14" s="479">
        <v>1497000000</v>
      </c>
      <c r="S14" s="480">
        <v>1511000000</v>
      </c>
      <c r="T14" s="479">
        <v>0</v>
      </c>
      <c r="U14" s="480">
        <v>0</v>
      </c>
      <c r="V14" s="479">
        <v>423000000</v>
      </c>
      <c r="W14" s="480">
        <v>392000000</v>
      </c>
      <c r="X14" s="479">
        <v>748000000</v>
      </c>
      <c r="Y14" s="480">
        <v>503000000</v>
      </c>
      <c r="Z14" s="479">
        <v>0</v>
      </c>
      <c r="AA14" s="480">
        <v>0</v>
      </c>
      <c r="AB14" s="479">
        <v>2406000000</v>
      </c>
      <c r="AC14" s="480">
        <v>2661000000</v>
      </c>
    </row>
    <row r="15" spans="1:29" ht="15" customHeight="1">
      <c r="A15" s="22" t="s">
        <v>80</v>
      </c>
      <c r="B15" s="479">
        <v>13978000000</v>
      </c>
      <c r="C15" s="480">
        <v>10758000000</v>
      </c>
      <c r="D15" s="479">
        <v>269000000</v>
      </c>
      <c r="E15" s="480">
        <v>123000000</v>
      </c>
      <c r="F15" s="479">
        <v>3104000000</v>
      </c>
      <c r="G15" s="480">
        <v>4501000000</v>
      </c>
      <c r="H15" s="479">
        <v>9517000000</v>
      </c>
      <c r="I15" s="480">
        <v>5621000000</v>
      </c>
      <c r="J15" s="479">
        <v>116000000</v>
      </c>
      <c r="K15" s="480">
        <v>71000000</v>
      </c>
      <c r="L15" s="479">
        <v>909000000</v>
      </c>
      <c r="M15" s="480">
        <v>1767000000</v>
      </c>
      <c r="N15" s="479">
        <v>7908000000</v>
      </c>
      <c r="O15" s="480">
        <v>4181000000</v>
      </c>
      <c r="P15" s="479">
        <v>1000000</v>
      </c>
      <c r="Q15" s="480">
        <v>18000000</v>
      </c>
      <c r="R15" s="479">
        <v>1609000000</v>
      </c>
      <c r="S15" s="480">
        <v>1439000000</v>
      </c>
      <c r="T15" s="479">
        <v>115000000</v>
      </c>
      <c r="U15" s="480">
        <v>53000000</v>
      </c>
      <c r="V15" s="479">
        <v>1077000000</v>
      </c>
      <c r="W15" s="480">
        <v>1293000000</v>
      </c>
      <c r="X15" s="479">
        <v>1238000000</v>
      </c>
      <c r="Y15" s="480">
        <v>1381000000</v>
      </c>
      <c r="Z15" s="479">
        <v>125000000</v>
      </c>
      <c r="AA15" s="480">
        <v>16000000</v>
      </c>
      <c r="AB15" s="479">
        <v>2455000000</v>
      </c>
      <c r="AC15" s="480">
        <v>1916000000</v>
      </c>
    </row>
    <row r="16" spans="1:29" ht="15" customHeight="1" thickBot="1">
      <c r="A16" s="29" t="s">
        <v>302</v>
      </c>
      <c r="B16" s="479">
        <v>4325000000</v>
      </c>
      <c r="C16" s="480">
        <v>3350000000</v>
      </c>
      <c r="D16" s="479">
        <v>5000000</v>
      </c>
      <c r="E16" s="480">
        <v>11000000</v>
      </c>
      <c r="F16" s="479">
        <v>3903000000</v>
      </c>
      <c r="G16" s="480">
        <v>3783000000</v>
      </c>
      <c r="H16" s="479">
        <v>4395000000</v>
      </c>
      <c r="I16" s="480">
        <v>3661000000</v>
      </c>
      <c r="J16" s="479">
        <v>5000000</v>
      </c>
      <c r="K16" s="480">
        <v>8000000</v>
      </c>
      <c r="L16" s="479">
        <v>1764000000</v>
      </c>
      <c r="M16" s="480">
        <v>1777000000</v>
      </c>
      <c r="N16" s="479">
        <v>2750000000</v>
      </c>
      <c r="O16" s="480">
        <v>2318000000</v>
      </c>
      <c r="P16" s="479">
        <v>0</v>
      </c>
      <c r="Q16" s="480">
        <v>0</v>
      </c>
      <c r="R16" s="479">
        <v>1645000000</v>
      </c>
      <c r="S16" s="480">
        <v>1344000000</v>
      </c>
      <c r="T16" s="479">
        <v>5000000</v>
      </c>
      <c r="U16" s="480">
        <v>8000000</v>
      </c>
      <c r="V16" s="479">
        <v>1789000000</v>
      </c>
      <c r="W16" s="480">
        <v>1773000000</v>
      </c>
      <c r="X16" s="479">
        <v>396000000</v>
      </c>
      <c r="Y16" s="480">
        <v>281000000</v>
      </c>
      <c r="Z16" s="479">
        <v>0</v>
      </c>
      <c r="AA16" s="480">
        <v>3000000</v>
      </c>
      <c r="AB16" s="479">
        <v>2989000000</v>
      </c>
      <c r="AC16" s="480">
        <v>2724000000</v>
      </c>
    </row>
    <row r="17" spans="1:29" ht="15" customHeight="1" thickBot="1">
      <c r="A17" s="20" t="s">
        <v>277</v>
      </c>
      <c r="B17" s="481">
        <v>106174000000</v>
      </c>
      <c r="C17" s="482">
        <v>101508000000</v>
      </c>
      <c r="D17" s="481">
        <v>223359000000</v>
      </c>
      <c r="E17" s="482">
        <v>227940000000</v>
      </c>
      <c r="F17" s="481">
        <v>29046000000</v>
      </c>
      <c r="G17" s="482">
        <v>30400000000</v>
      </c>
      <c r="H17" s="481">
        <v>95202000000</v>
      </c>
      <c r="I17" s="482">
        <v>90393000000</v>
      </c>
      <c r="J17" s="481">
        <v>195964000000</v>
      </c>
      <c r="K17" s="482">
        <v>197998000000</v>
      </c>
      <c r="L17" s="481">
        <v>7876000000</v>
      </c>
      <c r="M17" s="482">
        <v>8377000000</v>
      </c>
      <c r="N17" s="481">
        <v>88017000000</v>
      </c>
      <c r="O17" s="482">
        <v>83975000000</v>
      </c>
      <c r="P17" s="481">
        <v>176960000000</v>
      </c>
      <c r="Q17" s="482">
        <v>175883000000</v>
      </c>
      <c r="R17" s="481">
        <v>7185000000</v>
      </c>
      <c r="S17" s="482">
        <v>6418000000</v>
      </c>
      <c r="T17" s="481">
        <v>19004000000</v>
      </c>
      <c r="U17" s="482">
        <v>22115000000</v>
      </c>
      <c r="V17" s="481">
        <v>6182000000</v>
      </c>
      <c r="W17" s="482">
        <v>6294000000</v>
      </c>
      <c r="X17" s="481">
        <v>7417000000</v>
      </c>
      <c r="Y17" s="482">
        <v>7085000000</v>
      </c>
      <c r="Z17" s="481">
        <v>26821000000</v>
      </c>
      <c r="AA17" s="482">
        <v>29502000000</v>
      </c>
      <c r="AB17" s="481">
        <v>11946000000</v>
      </c>
      <c r="AC17" s="482">
        <v>10123000000</v>
      </c>
    </row>
    <row r="18" spans="1:29" ht="15" customHeight="1">
      <c r="A18" s="29" t="s">
        <v>278</v>
      </c>
      <c r="B18" s="479">
        <v>108265000000</v>
      </c>
      <c r="C18" s="480">
        <v>117508000000</v>
      </c>
      <c r="D18"/>
      <c r="E18"/>
      <c r="F18"/>
      <c r="G18"/>
      <c r="H18" s="453"/>
      <c r="I18" s="453"/>
      <c r="J18" s="453"/>
      <c r="K18" s="453"/>
      <c r="L18" s="453"/>
      <c r="M18" s="453"/>
      <c r="N18" s="453"/>
      <c r="O18" s="453"/>
      <c r="P18" s="453"/>
      <c r="Q18" s="453"/>
      <c r="R18" s="453"/>
      <c r="S18" s="453"/>
      <c r="T18" s="453"/>
      <c r="U18" s="453"/>
      <c r="V18" s="453"/>
      <c r="W18" s="453"/>
      <c r="X18" s="453"/>
      <c r="Y18" s="453"/>
      <c r="Z18" s="453"/>
      <c r="AA18" s="453"/>
      <c r="AB18" s="453"/>
      <c r="AC18" s="453"/>
    </row>
    <row r="19" spans="1:29" ht="15" customHeight="1" thickBot="1">
      <c r="A19" s="461" t="s">
        <v>279</v>
      </c>
      <c r="B19" s="483">
        <v>214438000000</v>
      </c>
      <c r="C19" s="484">
        <v>219016000000</v>
      </c>
      <c r="D19" s="57"/>
      <c r="E19" s="57"/>
      <c r="F19" s="57"/>
      <c r="G19" s="57"/>
      <c r="H19" s="485"/>
      <c r="I19" s="485"/>
      <c r="J19" s="485"/>
      <c r="K19" s="485"/>
      <c r="L19" s="485"/>
      <c r="M19" s="485"/>
      <c r="N19" s="485"/>
      <c r="O19" s="485"/>
      <c r="P19" s="485"/>
      <c r="Q19" s="485"/>
      <c r="R19" s="485"/>
      <c r="S19" s="485"/>
      <c r="T19" s="485"/>
      <c r="U19" s="485"/>
      <c r="V19" s="485"/>
      <c r="W19" s="485"/>
      <c r="X19" s="485"/>
      <c r="Y19" s="485"/>
      <c r="Z19" s="485"/>
      <c r="AA19" s="485"/>
      <c r="AB19" s="485"/>
      <c r="AC19" s="485"/>
    </row>
    <row r="20" spans="1:29" ht="15" customHeight="1">
      <c r="A20" s="486"/>
      <c r="B20" s="453"/>
      <c r="C20" s="453"/>
      <c r="D20" s="453"/>
      <c r="E20" s="453"/>
      <c r="F20" s="453"/>
      <c r="G20" s="453"/>
      <c r="H20" s="453"/>
      <c r="I20" s="453"/>
      <c r="J20" s="453"/>
      <c r="K20" s="453"/>
      <c r="L20" s="453"/>
      <c r="M20" s="487"/>
      <c r="N20" s="487"/>
      <c r="O20" s="487"/>
      <c r="P20" s="487"/>
      <c r="Q20" s="487"/>
      <c r="R20" s="487"/>
      <c r="S20" s="487"/>
      <c r="T20" s="487"/>
      <c r="U20" s="487"/>
      <c r="V20" s="487"/>
      <c r="W20" s="487"/>
      <c r="X20" s="453"/>
      <c r="Y20" s="453"/>
      <c r="Z20" s="453"/>
      <c r="AA20" s="453"/>
      <c r="AB20" s="453"/>
      <c r="AC20" s="487"/>
    </row>
    <row r="83" spans="1:29" ht="27" customHeight="1"/>
    <row r="84" spans="1:29" ht="27" customHeight="1"/>
    <row r="85" spans="1:29" ht="15.75" hidden="1" customHeight="1"/>
    <row r="86" spans="1:29" ht="14.5">
      <c r="A86"/>
      <c r="B86"/>
      <c r="C86"/>
      <c r="D86"/>
      <c r="E86"/>
      <c r="F86"/>
      <c r="G86"/>
      <c r="H86"/>
      <c r="I86"/>
      <c r="J86"/>
      <c r="K86"/>
      <c r="L86"/>
      <c r="M86"/>
      <c r="N86"/>
      <c r="O86"/>
      <c r="P86"/>
      <c r="Q86"/>
      <c r="R86"/>
      <c r="S86"/>
      <c r="T86"/>
      <c r="U86"/>
      <c r="V86"/>
      <c r="W86"/>
      <c r="X86"/>
      <c r="Y86"/>
      <c r="Z86"/>
      <c r="AA86"/>
      <c r="AB86"/>
      <c r="AC86"/>
    </row>
    <row r="90" spans="1:29" ht="25.4" customHeight="1"/>
    <row r="91" spans="1:29" ht="25.4" customHeight="1"/>
    <row r="92" spans="1:29" ht="25.4" customHeight="1"/>
    <row r="93" spans="1:29" ht="25.4" customHeight="1"/>
    <row r="98" ht="25.4" customHeight="1"/>
    <row r="102" ht="25.4" customHeight="1"/>
  </sheetData>
  <mergeCells count="19">
    <mergeCell ref="X7:Y7"/>
    <mergeCell ref="Z7:AA7"/>
    <mergeCell ref="AB7:AC7"/>
    <mergeCell ref="L7:M7"/>
    <mergeCell ref="N7:O7"/>
    <mergeCell ref="P7:Q7"/>
    <mergeCell ref="R7:S7"/>
    <mergeCell ref="T7:U7"/>
    <mergeCell ref="V7:W7"/>
    <mergeCell ref="B6:G6"/>
    <mergeCell ref="H6:M6"/>
    <mergeCell ref="N6:Q6"/>
    <mergeCell ref="R6:W6"/>
    <mergeCell ref="X6:AC6"/>
    <mergeCell ref="B7:C7"/>
    <mergeCell ref="D7:E7"/>
    <mergeCell ref="F7:G7"/>
    <mergeCell ref="H7:I7"/>
    <mergeCell ref="J7:K7"/>
  </mergeCells>
  <hyperlinks>
    <hyperlink ref="L5" location="Index!A1" display="Index" xr:uid="{48006248-E78A-4F14-AA52-7FC44F8AEF8A}"/>
    <hyperlink ref="L4" location="Index!A1" display="Index" xr:uid="{F5E1C479-3A05-4C0D-A36B-2A0AD932B718}"/>
    <hyperlink ref="AB5" location="Index!A1" display="Index" xr:uid="{60EAB646-D0CE-41BF-8E94-2C0B6CA8059F}"/>
    <hyperlink ref="AB4" location="Index!A1" display="Index" xr:uid="{9DB5C151-09B5-402C-A3A3-5A3059F48130}"/>
    <hyperlink ref="A1" location="Index!A1" display="Index" xr:uid="{5FF327BB-0C2D-42F3-8F46-8443715FB0EF}"/>
  </hyperlinks>
  <pageMargins left="0.19685039370078741" right="0.19685039370078741" top="0.19685039370078741" bottom="0.19685039370078741" header="0.19685039370078741" footer="0.19685039370078741"/>
  <pageSetup paperSize="9" scale="3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5DCB3-B1EA-41E7-8C93-23655343C66B}">
  <dimension ref="A1:P156"/>
  <sheetViews>
    <sheetView showGridLines="0" zoomScale="80" zoomScaleNormal="80" workbookViewId="0"/>
  </sheetViews>
  <sheetFormatPr defaultColWidth="9.1796875" defaultRowHeight="10.5"/>
  <cols>
    <col min="1" max="1" width="49.54296875" style="1" customWidth="1"/>
    <col min="2" max="6" width="14.453125" style="1" customWidth="1"/>
    <col min="7" max="7" width="4.453125" style="1" customWidth="1"/>
    <col min="8" max="8" width="20.54296875" style="1" bestFit="1" customWidth="1"/>
    <col min="9" max="9" width="11.1796875" style="1" customWidth="1"/>
    <col min="10" max="10" width="15" style="1" customWidth="1"/>
    <col min="11" max="11" width="18" style="1" bestFit="1" customWidth="1"/>
    <col min="12" max="12" width="9.1796875" style="1"/>
    <col min="13" max="13" width="16.81640625" style="1" bestFit="1" customWidth="1"/>
    <col min="14" max="16384" width="9.1796875" style="1"/>
  </cols>
  <sheetData>
    <row r="1" spans="1:9" ht="15" customHeight="1">
      <c r="A1" s="289" t="s">
        <v>6</v>
      </c>
      <c r="B1" s="2"/>
      <c r="F1"/>
      <c r="G1" s="132"/>
      <c r="H1" s="132"/>
      <c r="I1" s="132"/>
    </row>
    <row r="2" spans="1:9" ht="15" customHeight="1">
      <c r="A2" s="283"/>
      <c r="B2" s="2"/>
      <c r="F2"/>
      <c r="G2" s="132"/>
      <c r="H2" s="132"/>
      <c r="I2" s="132"/>
    </row>
    <row r="3" spans="1:9" ht="15" customHeight="1">
      <c r="A3" s="488" t="s">
        <v>20</v>
      </c>
      <c r="F3" s="132"/>
      <c r="G3"/>
      <c r="H3"/>
      <c r="I3"/>
    </row>
    <row r="4" spans="1:9" ht="15" customHeight="1">
      <c r="A4" s="11" t="s">
        <v>7</v>
      </c>
      <c r="F4" s="132"/>
      <c r="G4"/>
      <c r="H4"/>
      <c r="I4"/>
    </row>
    <row r="5" spans="1:9" ht="15" customHeight="1">
      <c r="A5" s="37"/>
      <c r="B5" s="489"/>
      <c r="F5" s="132"/>
      <c r="G5"/>
      <c r="H5"/>
      <c r="I5"/>
    </row>
    <row r="6" spans="1:9" ht="15" customHeight="1">
      <c r="A6" s="490"/>
      <c r="F6" s="132"/>
      <c r="G6"/>
      <c r="H6"/>
      <c r="I6"/>
    </row>
    <row r="7" spans="1:9" s="491" customFormat="1" ht="15" customHeight="1">
      <c r="A7" s="44" t="s">
        <v>303</v>
      </c>
      <c r="B7" s="1"/>
      <c r="C7" s="1"/>
    </row>
    <row r="8" spans="1:9" s="491" customFormat="1" ht="15" customHeight="1">
      <c r="A8" s="490"/>
      <c r="B8" s="1"/>
      <c r="C8" s="1"/>
    </row>
    <row r="9" spans="1:9" s="491" customFormat="1" ht="15" customHeight="1">
      <c r="A9" s="250" t="s">
        <v>304</v>
      </c>
      <c r="B9"/>
      <c r="C9"/>
      <c r="D9"/>
      <c r="E9"/>
      <c r="F9"/>
      <c r="G9"/>
      <c r="H9"/>
    </row>
    <row r="10" spans="1:9" s="491" customFormat="1" ht="26.5" thickBot="1">
      <c r="A10" s="492" t="s">
        <v>23</v>
      </c>
      <c r="B10" s="493" t="s">
        <v>60</v>
      </c>
      <c r="C10" s="494" t="s">
        <v>61</v>
      </c>
      <c r="D10" s="495" t="s">
        <v>264</v>
      </c>
      <c r="E10" s="495" t="s">
        <v>265</v>
      </c>
      <c r="F10" s="494" t="s">
        <v>62</v>
      </c>
    </row>
    <row r="11" spans="1:9" s="491" customFormat="1" ht="15" customHeight="1" thickTop="1">
      <c r="A11" s="496" t="s">
        <v>305</v>
      </c>
      <c r="B11" s="497">
        <v>8749000000</v>
      </c>
      <c r="C11" s="497">
        <v>7045000000</v>
      </c>
      <c r="D11" s="498">
        <v>6679000000</v>
      </c>
      <c r="E11" s="498">
        <v>366000000</v>
      </c>
      <c r="F11" s="497">
        <v>1269000000</v>
      </c>
      <c r="G11"/>
      <c r="H11"/>
      <c r="I11"/>
    </row>
    <row r="12" spans="1:9" s="491" customFormat="1" ht="15" customHeight="1">
      <c r="A12" s="496" t="s">
        <v>306</v>
      </c>
      <c r="B12" s="497">
        <v>37904000000</v>
      </c>
      <c r="C12" s="497">
        <v>33081000000</v>
      </c>
      <c r="D12" s="498">
        <v>30943000000</v>
      </c>
      <c r="E12" s="498">
        <v>2138000000</v>
      </c>
      <c r="F12" s="497">
        <v>4542000000</v>
      </c>
      <c r="G12"/>
      <c r="H12"/>
      <c r="I12"/>
    </row>
    <row r="13" spans="1:9" s="491" customFormat="1" ht="15" customHeight="1">
      <c r="A13" s="496" t="s">
        <v>307</v>
      </c>
      <c r="B13" s="497">
        <v>33519000000</v>
      </c>
      <c r="C13" s="497">
        <v>29006000000</v>
      </c>
      <c r="D13" s="498">
        <v>25560000000</v>
      </c>
      <c r="E13" s="498">
        <v>3446000000</v>
      </c>
      <c r="F13" s="497">
        <v>3957000000</v>
      </c>
      <c r="G13"/>
      <c r="H13"/>
      <c r="I13"/>
    </row>
    <row r="14" spans="1:9" s="491" customFormat="1" ht="15" customHeight="1">
      <c r="A14" s="496" t="s">
        <v>308</v>
      </c>
      <c r="B14" s="497">
        <v>46989000000</v>
      </c>
      <c r="C14" s="497">
        <v>36866000000</v>
      </c>
      <c r="D14" s="498">
        <v>35079000000</v>
      </c>
      <c r="E14" s="498">
        <v>1787000000</v>
      </c>
      <c r="F14" s="497">
        <v>3329000000</v>
      </c>
      <c r="G14"/>
      <c r="H14"/>
      <c r="I14"/>
    </row>
    <row r="15" spans="1:9" s="491" customFormat="1" ht="15" customHeight="1">
      <c r="A15" s="496" t="s">
        <v>309</v>
      </c>
      <c r="B15" s="497">
        <v>1179000000</v>
      </c>
      <c r="C15" s="497">
        <v>697000000</v>
      </c>
      <c r="D15" s="498">
        <v>45000000</v>
      </c>
      <c r="E15" s="498">
        <v>653000000</v>
      </c>
      <c r="F15" s="497">
        <v>446000000</v>
      </c>
      <c r="G15"/>
      <c r="H15"/>
      <c r="I15"/>
    </row>
    <row r="16" spans="1:9" s="491" customFormat="1" ht="15" customHeight="1" thickBot="1">
      <c r="A16" s="496" t="s">
        <v>310</v>
      </c>
      <c r="B16" s="497">
        <v>6127000000</v>
      </c>
      <c r="C16" s="497">
        <v>5883000000</v>
      </c>
      <c r="D16" s="498">
        <v>2635000000</v>
      </c>
      <c r="E16" s="498">
        <v>3248000000</v>
      </c>
      <c r="F16" s="497">
        <v>241000000</v>
      </c>
      <c r="G16"/>
      <c r="H16"/>
      <c r="I16"/>
    </row>
    <row r="17" spans="1:12" s="491" customFormat="1" ht="15" customHeight="1" thickBot="1">
      <c r="A17" s="499" t="s">
        <v>117</v>
      </c>
      <c r="B17" s="581">
        <v>134466000000</v>
      </c>
      <c r="C17" s="581">
        <v>112577000000</v>
      </c>
      <c r="D17" s="582">
        <v>100940000000</v>
      </c>
      <c r="E17" s="582">
        <v>11637000000</v>
      </c>
      <c r="F17" s="581">
        <v>13784000000</v>
      </c>
      <c r="G17"/>
      <c r="H17"/>
      <c r="I17"/>
    </row>
    <row r="18" spans="1:12" s="491" customFormat="1" ht="15" customHeight="1">
      <c r="A18" s="500"/>
      <c r="B18" s="500"/>
      <c r="C18" s="500"/>
      <c r="D18" s="500"/>
      <c r="E18" s="500"/>
      <c r="F18" s="500"/>
      <c r="G18"/>
      <c r="H18"/>
      <c r="I18"/>
    </row>
    <row r="19" spans="1:12" s="491" customFormat="1" ht="15" customHeight="1">
      <c r="A19" s="250" t="s">
        <v>311</v>
      </c>
      <c r="B19" s="501"/>
      <c r="C19" s="502"/>
      <c r="D19" s="502"/>
      <c r="E19" s="502"/>
      <c r="F19" s="502"/>
      <c r="G19"/>
      <c r="H19"/>
      <c r="I19"/>
    </row>
    <row r="20" spans="1:12" s="491" customFormat="1" ht="26.5" thickBot="1">
      <c r="A20" s="492" t="s">
        <v>23</v>
      </c>
      <c r="B20" s="493" t="s">
        <v>60</v>
      </c>
      <c r="C20" s="494" t="s">
        <v>61</v>
      </c>
      <c r="D20" s="495" t="s">
        <v>264</v>
      </c>
      <c r="E20" s="495" t="s">
        <v>265</v>
      </c>
      <c r="F20" s="494" t="s">
        <v>62</v>
      </c>
      <c r="G20"/>
      <c r="H20"/>
      <c r="I20"/>
    </row>
    <row r="21" spans="1:12" s="491" customFormat="1" ht="15" customHeight="1" thickTop="1">
      <c r="A21" s="496" t="s">
        <v>104</v>
      </c>
      <c r="B21" s="497">
        <v>35945000000</v>
      </c>
      <c r="C21" s="497">
        <v>29162000000</v>
      </c>
      <c r="D21" s="498">
        <v>28794000000</v>
      </c>
      <c r="E21" s="498">
        <v>368000000</v>
      </c>
      <c r="F21" s="497">
        <v>1000000000</v>
      </c>
      <c r="G21"/>
      <c r="H21"/>
      <c r="I21"/>
    </row>
    <row r="22" spans="1:12" s="491" customFormat="1" ht="15" customHeight="1">
      <c r="A22" s="496" t="s">
        <v>105</v>
      </c>
      <c r="B22" s="497">
        <v>21172000000</v>
      </c>
      <c r="C22" s="497">
        <v>19009000000</v>
      </c>
      <c r="D22" s="498">
        <v>18190000000</v>
      </c>
      <c r="E22" s="498">
        <v>819000000</v>
      </c>
      <c r="F22" s="497">
        <v>1995000000</v>
      </c>
      <c r="G22"/>
      <c r="H22"/>
      <c r="I22"/>
    </row>
    <row r="23" spans="1:12" s="491" customFormat="1" ht="15" customHeight="1">
      <c r="A23" s="496" t="s">
        <v>312</v>
      </c>
      <c r="B23" s="497">
        <v>20794000000</v>
      </c>
      <c r="C23" s="497">
        <v>17991000000</v>
      </c>
      <c r="D23" s="498">
        <v>15939000000</v>
      </c>
      <c r="E23" s="498">
        <v>2052000000</v>
      </c>
      <c r="F23" s="497">
        <v>1957000000</v>
      </c>
      <c r="G23"/>
      <c r="H23"/>
      <c r="I23"/>
    </row>
    <row r="24" spans="1:12" s="491" customFormat="1" ht="15" customHeight="1">
      <c r="A24" s="496" t="s">
        <v>148</v>
      </c>
      <c r="B24" s="497">
        <v>11928000000</v>
      </c>
      <c r="C24" s="497">
        <v>7857000000</v>
      </c>
      <c r="D24" s="498">
        <v>6006000000</v>
      </c>
      <c r="E24" s="498">
        <v>1851000000</v>
      </c>
      <c r="F24" s="497">
        <v>3640000000</v>
      </c>
      <c r="G24"/>
      <c r="H24"/>
      <c r="I24"/>
      <c r="J24"/>
      <c r="K24"/>
      <c r="L24"/>
    </row>
    <row r="25" spans="1:12" s="491" customFormat="1" ht="15" customHeight="1">
      <c r="A25" s="496" t="s">
        <v>313</v>
      </c>
      <c r="B25" s="497">
        <v>24241000000</v>
      </c>
      <c r="C25" s="497">
        <v>21094000000</v>
      </c>
      <c r="D25" s="498">
        <v>20230000000</v>
      </c>
      <c r="E25" s="498">
        <v>864000000</v>
      </c>
      <c r="F25" s="497">
        <v>2779000000</v>
      </c>
      <c r="G25"/>
      <c r="H25"/>
      <c r="I25"/>
    </row>
    <row r="26" spans="1:12" s="491" customFormat="1" ht="15" customHeight="1">
      <c r="A26" s="496" t="s">
        <v>314</v>
      </c>
      <c r="B26" s="497">
        <v>15326000000</v>
      </c>
      <c r="C26" s="497">
        <v>13706000000</v>
      </c>
      <c r="D26" s="498">
        <v>8384000000</v>
      </c>
      <c r="E26" s="498">
        <v>5322000000</v>
      </c>
      <c r="F26" s="497">
        <v>1565000000</v>
      </c>
      <c r="G26"/>
      <c r="H26"/>
      <c r="I26"/>
    </row>
    <row r="27" spans="1:12" s="491" customFormat="1" ht="15" customHeight="1" thickBot="1">
      <c r="A27" s="496" t="s">
        <v>315</v>
      </c>
      <c r="B27" s="497">
        <v>5060000000</v>
      </c>
      <c r="C27" s="497">
        <v>3758000000</v>
      </c>
      <c r="D27" s="498">
        <v>3397000000</v>
      </c>
      <c r="E27" s="498">
        <v>361000000</v>
      </c>
      <c r="F27" s="497">
        <v>848000000</v>
      </c>
      <c r="G27"/>
      <c r="H27"/>
      <c r="I27"/>
    </row>
    <row r="28" spans="1:12" s="491" customFormat="1" ht="15" customHeight="1" thickBot="1">
      <c r="A28" s="499" t="s">
        <v>117</v>
      </c>
      <c r="B28" s="581">
        <v>134466000000</v>
      </c>
      <c r="C28" s="581">
        <v>112577000000</v>
      </c>
      <c r="D28" s="582">
        <v>100940000000</v>
      </c>
      <c r="E28" s="582">
        <v>11637000000</v>
      </c>
      <c r="F28" s="581">
        <v>13784000000</v>
      </c>
      <c r="G28" s="503"/>
      <c r="H28"/>
      <c r="I28"/>
    </row>
    <row r="29" spans="1:12" s="491" customFormat="1" ht="15" customHeight="1">
      <c r="A29" s="132"/>
      <c r="B29"/>
      <c r="C29" s="132"/>
      <c r="F29"/>
      <c r="G29"/>
      <c r="H29"/>
      <c r="I29"/>
    </row>
    <row r="30" spans="1:12" s="491" customFormat="1" ht="15" customHeight="1">
      <c r="A30" s="250" t="s">
        <v>316</v>
      </c>
      <c r="B30" s="42"/>
      <c r="C30" s="42"/>
      <c r="F30"/>
      <c r="G30"/>
      <c r="H30"/>
      <c r="I30"/>
    </row>
    <row r="31" spans="1:12" s="491" customFormat="1" ht="16" thickBot="1">
      <c r="A31" s="492" t="s">
        <v>23</v>
      </c>
      <c r="B31" s="493" t="s">
        <v>317</v>
      </c>
      <c r="C31" s="493" t="s">
        <v>318</v>
      </c>
      <c r="D31" s="493" t="s">
        <v>319</v>
      </c>
      <c r="E31"/>
      <c r="F31"/>
      <c r="G31"/>
      <c r="H31"/>
      <c r="I31"/>
    </row>
    <row r="32" spans="1:12" s="491" customFormat="1" ht="15" customHeight="1" thickTop="1" thickBot="1">
      <c r="A32" s="504" t="s">
        <v>270</v>
      </c>
      <c r="B32" s="579">
        <v>156356000000</v>
      </c>
      <c r="C32" s="583">
        <v>134407000000</v>
      </c>
      <c r="D32" s="583">
        <v>-21950000000</v>
      </c>
      <c r="E32"/>
      <c r="F32"/>
      <c r="G32"/>
      <c r="H32"/>
      <c r="I32"/>
    </row>
    <row r="33" spans="1:16" s="491" customFormat="1" ht="15" customHeight="1">
      <c r="A33" s="505" t="s">
        <v>300</v>
      </c>
      <c r="B33" s="506">
        <v>147360000000</v>
      </c>
      <c r="C33" s="507">
        <v>125470000000</v>
      </c>
      <c r="D33" s="507">
        <v>-21890000000</v>
      </c>
      <c r="E33"/>
      <c r="F33"/>
      <c r="G33"/>
      <c r="H33"/>
      <c r="I33"/>
    </row>
    <row r="34" spans="1:16" s="491" customFormat="1" ht="15" customHeight="1">
      <c r="A34" s="505" t="s">
        <v>299</v>
      </c>
      <c r="B34" s="506">
        <v>2031000000</v>
      </c>
      <c r="C34" s="507">
        <v>2031000000</v>
      </c>
      <c r="D34" s="508" t="s">
        <v>158</v>
      </c>
      <c r="E34"/>
      <c r="F34"/>
      <c r="G34"/>
      <c r="H34"/>
      <c r="I34"/>
    </row>
    <row r="35" spans="1:16" s="491" customFormat="1" ht="15" customHeight="1" thickBot="1">
      <c r="A35" s="509" t="s">
        <v>320</v>
      </c>
      <c r="B35" s="510">
        <v>6966000000</v>
      </c>
      <c r="C35" s="511">
        <v>6907000000</v>
      </c>
      <c r="D35" s="511">
        <v>-60000000</v>
      </c>
      <c r="E35"/>
      <c r="F35"/>
      <c r="G35"/>
      <c r="H35"/>
      <c r="I35"/>
    </row>
    <row r="36" spans="1:16" s="491" customFormat="1" ht="15" customHeight="1">
      <c r="A36" s="132"/>
      <c r="B36"/>
      <c r="C36"/>
      <c r="D36"/>
      <c r="E36" s="1"/>
      <c r="F36"/>
      <c r="G36"/>
      <c r="H36"/>
      <c r="I36"/>
    </row>
    <row r="37" spans="1:16" s="491" customFormat="1" ht="15" customHeight="1">
      <c r="A37" s="620" t="s">
        <v>321</v>
      </c>
      <c r="B37" s="621"/>
      <c r="C37" s="1"/>
      <c r="D37"/>
      <c r="E37" s="1"/>
      <c r="F37" s="1"/>
      <c r="G37"/>
      <c r="H37"/>
      <c r="I37"/>
    </row>
    <row r="38" spans="1:16" s="491" customFormat="1" ht="15" customHeight="1" thickBot="1">
      <c r="A38" s="492" t="s">
        <v>322</v>
      </c>
      <c r="B38" s="493" t="s">
        <v>61</v>
      </c>
      <c r="C38" s="493" t="s">
        <v>62</v>
      </c>
      <c r="D38"/>
      <c r="E38" s="1"/>
      <c r="F38" s="1"/>
      <c r="G38"/>
      <c r="H38"/>
      <c r="I38"/>
    </row>
    <row r="39" spans="1:16" s="491" customFormat="1" ht="15" customHeight="1" thickTop="1" thickBot="1">
      <c r="A39" s="512" t="s">
        <v>323</v>
      </c>
      <c r="B39" s="513">
        <v>11.1</v>
      </c>
      <c r="C39" s="513">
        <v>5.3</v>
      </c>
      <c r="D39"/>
      <c r="E39"/>
      <c r="F39" s="1"/>
      <c r="G39"/>
      <c r="H39"/>
      <c r="I39"/>
    </row>
    <row r="40" spans="1:16" s="491" customFormat="1" ht="15" customHeight="1">
      <c r="A40" s="514" t="s">
        <v>324</v>
      </c>
      <c r="B40" s="1"/>
      <c r="C40" s="1"/>
      <c r="D40"/>
      <c r="E40" s="1"/>
      <c r="F40" s="1"/>
      <c r="G40"/>
      <c r="H40"/>
      <c r="I40"/>
    </row>
    <row r="41" spans="1:16" s="491" customFormat="1" ht="15" customHeight="1">
      <c r="A41" s="515"/>
      <c r="B41" s="1"/>
      <c r="C41" s="1"/>
      <c r="D41"/>
      <c r="F41"/>
      <c r="G41" s="1"/>
      <c r="H41" s="1"/>
    </row>
    <row r="42" spans="1:16" s="491" customFormat="1" ht="15" customHeight="1">
      <c r="A42" s="44" t="s">
        <v>325</v>
      </c>
      <c r="B42" s="1"/>
      <c r="C42" s="1"/>
      <c r="D42"/>
      <c r="E42" s="1"/>
      <c r="F42" s="1"/>
      <c r="G42" s="1"/>
      <c r="H42" s="1"/>
    </row>
    <row r="43" spans="1:16" s="491" customFormat="1" ht="15" customHeight="1">
      <c r="A43" s="516"/>
      <c r="B43" s="1"/>
      <c r="C43" s="517"/>
      <c r="D43"/>
      <c r="E43" s="1"/>
      <c r="F43" s="1"/>
      <c r="G43" s="1"/>
      <c r="H43" s="1"/>
      <c r="J43"/>
      <c r="K43"/>
      <c r="L43"/>
      <c r="M43"/>
      <c r="N43"/>
    </row>
    <row r="44" spans="1:16" s="491" customFormat="1" ht="15" customHeight="1">
      <c r="A44" s="250" t="s">
        <v>304</v>
      </c>
      <c r="B44" s="501"/>
      <c r="C44" s="502"/>
      <c r="D44"/>
      <c r="E44" s="42"/>
      <c r="F44" s="42"/>
      <c r="G44" s="1"/>
      <c r="H44" s="1"/>
      <c r="J44"/>
      <c r="K44"/>
      <c r="L44"/>
      <c r="M44"/>
      <c r="N44"/>
    </row>
    <row r="45" spans="1:16" s="491" customFormat="1" ht="26.5" thickBot="1">
      <c r="A45" s="492" t="s">
        <v>23</v>
      </c>
      <c r="B45" s="493" t="s">
        <v>60</v>
      </c>
      <c r="C45" s="494" t="s">
        <v>61</v>
      </c>
      <c r="D45" s="495" t="s">
        <v>264</v>
      </c>
      <c r="E45" s="495" t="s">
        <v>265</v>
      </c>
      <c r="F45" s="494" t="s">
        <v>62</v>
      </c>
      <c r="H45" s="492" t="s">
        <v>23</v>
      </c>
      <c r="I45" s="493" t="s">
        <v>326</v>
      </c>
      <c r="J45"/>
      <c r="K45"/>
      <c r="L45"/>
      <c r="M45"/>
      <c r="N45"/>
      <c r="O45"/>
      <c r="P45"/>
    </row>
    <row r="46" spans="1:16" s="491" customFormat="1" ht="15" customHeight="1" thickTop="1">
      <c r="A46" s="496" t="s">
        <v>305</v>
      </c>
      <c r="B46" s="506">
        <v>5910000000</v>
      </c>
      <c r="C46" s="507">
        <v>4638000000</v>
      </c>
      <c r="D46" s="507">
        <v>4504000000</v>
      </c>
      <c r="E46" s="507">
        <v>134000000</v>
      </c>
      <c r="F46" s="507">
        <v>495000000</v>
      </c>
      <c r="H46" s="496" t="s">
        <v>305</v>
      </c>
      <c r="I46" s="518">
        <v>4790000000</v>
      </c>
      <c r="J46"/>
      <c r="K46"/>
      <c r="L46"/>
      <c r="M46"/>
      <c r="N46"/>
      <c r="O46"/>
      <c r="P46"/>
    </row>
    <row r="47" spans="1:16" s="491" customFormat="1" ht="15" customHeight="1">
      <c r="A47" s="496" t="s">
        <v>306</v>
      </c>
      <c r="B47" s="506">
        <v>8620000000</v>
      </c>
      <c r="C47" s="507">
        <v>6362000000</v>
      </c>
      <c r="D47" s="507">
        <v>5525000000</v>
      </c>
      <c r="E47" s="507">
        <v>837000000</v>
      </c>
      <c r="F47" s="507">
        <v>1626000000</v>
      </c>
      <c r="H47" s="496" t="s">
        <v>306</v>
      </c>
      <c r="I47" s="518">
        <v>2297000000</v>
      </c>
      <c r="J47"/>
      <c r="K47"/>
      <c r="L47"/>
      <c r="M47"/>
      <c r="N47"/>
      <c r="O47"/>
      <c r="P47"/>
    </row>
    <row r="48" spans="1:16" s="491" customFormat="1" ht="15" customHeight="1">
      <c r="A48" s="496" t="s">
        <v>307</v>
      </c>
      <c r="B48" s="506">
        <v>28337000000</v>
      </c>
      <c r="C48" s="507">
        <v>22627000000</v>
      </c>
      <c r="D48" s="507">
        <v>20246000000</v>
      </c>
      <c r="E48" s="507">
        <v>2381000000</v>
      </c>
      <c r="F48" s="507">
        <v>4977000000</v>
      </c>
      <c r="H48" s="496" t="s">
        <v>307</v>
      </c>
      <c r="I48" s="518">
        <v>62000000</v>
      </c>
      <c r="J48"/>
      <c r="K48"/>
      <c r="L48"/>
      <c r="M48"/>
      <c r="N48"/>
      <c r="O48"/>
      <c r="P48"/>
    </row>
    <row r="49" spans="1:16" s="491" customFormat="1" ht="15" customHeight="1">
      <c r="A49" s="496" t="s">
        <v>308</v>
      </c>
      <c r="B49" s="506">
        <v>50295000000</v>
      </c>
      <c r="C49" s="506">
        <v>44368000000</v>
      </c>
      <c r="D49" s="506">
        <v>41368000000</v>
      </c>
      <c r="E49" s="506">
        <v>2999000000</v>
      </c>
      <c r="F49" s="506">
        <v>6743000000</v>
      </c>
      <c r="H49" s="496" t="s">
        <v>308</v>
      </c>
      <c r="I49" s="518">
        <v>7000000</v>
      </c>
      <c r="J49"/>
      <c r="K49"/>
      <c r="L49"/>
      <c r="M49"/>
      <c r="N49"/>
      <c r="O49"/>
      <c r="P49"/>
    </row>
    <row r="50" spans="1:16" s="491" customFormat="1" ht="15" customHeight="1">
      <c r="A50" s="496" t="s">
        <v>309</v>
      </c>
      <c r="B50" s="506">
        <v>5100000000</v>
      </c>
      <c r="C50" s="507">
        <v>4432000000</v>
      </c>
      <c r="D50" s="507">
        <v>4075000000</v>
      </c>
      <c r="E50" s="507">
        <v>357000000</v>
      </c>
      <c r="F50" s="507">
        <v>612000000</v>
      </c>
      <c r="H50" s="496" t="s">
        <v>309</v>
      </c>
      <c r="I50" s="519" t="s">
        <v>155</v>
      </c>
      <c r="J50"/>
      <c r="K50"/>
      <c r="L50"/>
      <c r="M50"/>
      <c r="N50"/>
      <c r="O50"/>
      <c r="P50"/>
    </row>
    <row r="51" spans="1:16" s="491" customFormat="1" ht="15" customHeight="1" thickBot="1">
      <c r="A51" s="496" t="s">
        <v>310</v>
      </c>
      <c r="B51" s="506">
        <v>2668000000</v>
      </c>
      <c r="C51" s="507">
        <v>1894000000</v>
      </c>
      <c r="D51" s="507">
        <v>1401000000</v>
      </c>
      <c r="E51" s="507">
        <v>492000000</v>
      </c>
      <c r="F51" s="507">
        <v>730000000</v>
      </c>
      <c r="H51" s="496" t="s">
        <v>310</v>
      </c>
      <c r="I51" s="518">
        <v>263000000</v>
      </c>
      <c r="J51"/>
      <c r="K51"/>
      <c r="L51"/>
      <c r="M51"/>
      <c r="N51"/>
      <c r="O51"/>
      <c r="P51"/>
    </row>
    <row r="52" spans="1:16" s="491" customFormat="1" ht="15" customHeight="1" thickBot="1">
      <c r="A52" s="499" t="s">
        <v>327</v>
      </c>
      <c r="B52" s="584">
        <v>100931000000</v>
      </c>
      <c r="C52" s="585">
        <v>84320000000</v>
      </c>
      <c r="D52" s="585">
        <v>77119000000</v>
      </c>
      <c r="E52" s="585">
        <v>7201000000</v>
      </c>
      <c r="F52" s="585">
        <v>15184000000</v>
      </c>
      <c r="G52" s="578"/>
      <c r="H52" s="586" t="s">
        <v>327</v>
      </c>
      <c r="I52" s="587">
        <v>7420000000</v>
      </c>
      <c r="J52"/>
      <c r="K52"/>
      <c r="L52"/>
      <c r="M52"/>
      <c r="N52"/>
      <c r="O52"/>
      <c r="P52"/>
    </row>
    <row r="53" spans="1:16" s="491" customFormat="1" ht="15" customHeight="1">
      <c r="A53" s="1"/>
      <c r="B53" s="1"/>
      <c r="C53" s="1"/>
      <c r="D53" s="1"/>
      <c r="H53" s="1"/>
      <c r="I53" s="522"/>
      <c r="J53"/>
      <c r="K53"/>
      <c r="L53"/>
      <c r="M53"/>
      <c r="N53"/>
      <c r="O53"/>
      <c r="P53"/>
    </row>
    <row r="54" spans="1:16" s="491" customFormat="1" ht="15" customHeight="1">
      <c r="A54" s="250" t="s">
        <v>328</v>
      </c>
      <c r="B54" s="42"/>
      <c r="C54" s="42"/>
      <c r="D54" s="42"/>
      <c r="H54" s="45" t="s">
        <v>311</v>
      </c>
      <c r="I54" s="523"/>
      <c r="J54"/>
      <c r="K54"/>
      <c r="L54"/>
      <c r="M54"/>
      <c r="N54"/>
      <c r="O54"/>
      <c r="P54"/>
    </row>
    <row r="55" spans="1:16" s="491" customFormat="1" ht="26.5" thickBot="1">
      <c r="A55" s="492" t="s">
        <v>23</v>
      </c>
      <c r="B55" s="493" t="s">
        <v>60</v>
      </c>
      <c r="C55" s="494" t="s">
        <v>61</v>
      </c>
      <c r="D55" s="495" t="s">
        <v>264</v>
      </c>
      <c r="E55" s="495" t="s">
        <v>265</v>
      </c>
      <c r="F55" s="494" t="s">
        <v>62</v>
      </c>
      <c r="H55" s="492" t="s">
        <v>23</v>
      </c>
      <c r="I55" s="524" t="s">
        <v>326</v>
      </c>
      <c r="J55"/>
      <c r="K55"/>
      <c r="L55"/>
      <c r="M55"/>
      <c r="N55"/>
      <c r="O55"/>
      <c r="P55"/>
    </row>
    <row r="56" spans="1:16" s="491" customFormat="1" ht="15" customHeight="1" thickTop="1">
      <c r="A56" s="496" t="s">
        <v>329</v>
      </c>
      <c r="B56" s="506">
        <v>34389000000</v>
      </c>
      <c r="C56" s="506">
        <v>27872000000</v>
      </c>
      <c r="D56" s="506">
        <v>24855000000</v>
      </c>
      <c r="E56" s="506">
        <v>3017000000</v>
      </c>
      <c r="F56" s="506">
        <v>5706000000</v>
      </c>
      <c r="H56" s="496" t="s">
        <v>104</v>
      </c>
      <c r="I56" s="518">
        <v>122000000</v>
      </c>
      <c r="J56"/>
      <c r="K56"/>
      <c r="L56"/>
      <c r="M56"/>
      <c r="N56"/>
      <c r="O56"/>
      <c r="P56"/>
    </row>
    <row r="57" spans="1:16" s="491" customFormat="1" ht="15.5">
      <c r="A57" s="496" t="s">
        <v>326</v>
      </c>
      <c r="B57" s="506">
        <v>7420000000</v>
      </c>
      <c r="C57" s="507">
        <v>6804000000</v>
      </c>
      <c r="D57" s="507">
        <v>6386000000</v>
      </c>
      <c r="E57" s="507">
        <v>418000000</v>
      </c>
      <c r="F57" s="507">
        <v>501000000</v>
      </c>
      <c r="H57" s="496" t="s">
        <v>105</v>
      </c>
      <c r="I57" s="518">
        <v>1930000000</v>
      </c>
      <c r="J57"/>
      <c r="K57"/>
      <c r="L57"/>
      <c r="M57"/>
      <c r="N57"/>
      <c r="O57"/>
      <c r="P57"/>
    </row>
    <row r="58" spans="1:16" s="491" customFormat="1" ht="15.5">
      <c r="A58" s="496" t="s">
        <v>330</v>
      </c>
      <c r="B58" s="506">
        <v>12378000000</v>
      </c>
      <c r="C58" s="507">
        <v>10737000000</v>
      </c>
      <c r="D58" s="507">
        <v>10012000000</v>
      </c>
      <c r="E58" s="507">
        <v>725000000</v>
      </c>
      <c r="F58" s="507">
        <v>1569000000</v>
      </c>
      <c r="H58" s="496" t="s">
        <v>145</v>
      </c>
      <c r="I58" s="518">
        <v>1100000000</v>
      </c>
      <c r="J58"/>
      <c r="K58"/>
      <c r="L58"/>
      <c r="M58"/>
      <c r="N58"/>
      <c r="O58"/>
      <c r="P58"/>
    </row>
    <row r="59" spans="1:16" s="491" customFormat="1" ht="15.5">
      <c r="A59" s="496" t="s">
        <v>331</v>
      </c>
      <c r="B59" s="506">
        <v>10437000000</v>
      </c>
      <c r="C59" s="507">
        <v>8600000000</v>
      </c>
      <c r="D59" s="507">
        <v>7889000000</v>
      </c>
      <c r="E59" s="507">
        <v>711000000</v>
      </c>
      <c r="F59" s="507">
        <v>1715000000</v>
      </c>
      <c r="H59" s="496" t="s">
        <v>148</v>
      </c>
      <c r="I59" s="518">
        <v>104000000</v>
      </c>
      <c r="J59"/>
      <c r="K59"/>
      <c r="L59"/>
      <c r="M59"/>
      <c r="N59"/>
      <c r="O59"/>
      <c r="P59"/>
    </row>
    <row r="60" spans="1:16" ht="15" customHeight="1">
      <c r="A60" s="496" t="s">
        <v>332</v>
      </c>
      <c r="B60" s="506">
        <v>8408000000</v>
      </c>
      <c r="C60" s="507">
        <v>7195000000</v>
      </c>
      <c r="D60" s="507">
        <v>6668000000</v>
      </c>
      <c r="E60" s="507">
        <v>527000000</v>
      </c>
      <c r="F60" s="507">
        <v>1098000000</v>
      </c>
      <c r="H60" s="496" t="s">
        <v>333</v>
      </c>
      <c r="I60" s="518">
        <v>3637000000</v>
      </c>
      <c r="J60"/>
      <c r="K60"/>
      <c r="L60"/>
      <c r="M60"/>
      <c r="N60"/>
      <c r="O60"/>
      <c r="P60"/>
    </row>
    <row r="61" spans="1:16" ht="15" customHeight="1" thickBot="1">
      <c r="A61" s="496" t="s">
        <v>334</v>
      </c>
      <c r="B61" s="506">
        <v>7738000000</v>
      </c>
      <c r="C61" s="507">
        <v>6938000000</v>
      </c>
      <c r="D61" s="507">
        <v>6411000000</v>
      </c>
      <c r="E61" s="507">
        <v>527000000</v>
      </c>
      <c r="F61" s="507">
        <v>716000000</v>
      </c>
      <c r="H61" s="496" t="s">
        <v>314</v>
      </c>
      <c r="I61" s="518">
        <v>527000000</v>
      </c>
      <c r="J61"/>
      <c r="K61"/>
      <c r="L61"/>
      <c r="M61"/>
      <c r="N61"/>
      <c r="O61"/>
      <c r="P61"/>
    </row>
    <row r="62" spans="1:16" ht="15" customHeight="1" thickBot="1">
      <c r="A62" s="496" t="s">
        <v>335</v>
      </c>
      <c r="B62" s="506">
        <v>4696000000</v>
      </c>
      <c r="C62" s="507">
        <v>4166000000</v>
      </c>
      <c r="D62" s="507">
        <v>3916000000</v>
      </c>
      <c r="E62" s="507">
        <v>250000000</v>
      </c>
      <c r="F62" s="507">
        <v>495000000</v>
      </c>
      <c r="H62" s="499" t="s">
        <v>327</v>
      </c>
      <c r="I62" s="587">
        <v>7420000000</v>
      </c>
      <c r="J62"/>
      <c r="K62"/>
      <c r="L62"/>
      <c r="M62"/>
      <c r="N62"/>
      <c r="O62"/>
      <c r="P62"/>
    </row>
    <row r="63" spans="1:16" ht="15" customHeight="1" thickBot="1">
      <c r="A63" s="496" t="s">
        <v>218</v>
      </c>
      <c r="B63" s="507">
        <v>15465000000</v>
      </c>
      <c r="C63" s="507">
        <v>12009000000</v>
      </c>
      <c r="D63" s="507">
        <v>10983000000</v>
      </c>
      <c r="E63" s="507">
        <v>1026000000</v>
      </c>
      <c r="F63" s="507">
        <v>3385000000</v>
      </c>
      <c r="H63"/>
      <c r="I63" s="522"/>
      <c r="J63"/>
      <c r="K63"/>
      <c r="L63"/>
      <c r="M63"/>
      <c r="N63"/>
      <c r="O63"/>
      <c r="P63"/>
    </row>
    <row r="64" spans="1:16" ht="15" thickBot="1">
      <c r="A64" s="499" t="s">
        <v>117</v>
      </c>
      <c r="B64" s="584">
        <v>100931000000</v>
      </c>
      <c r="C64" s="584">
        <v>84320000000</v>
      </c>
      <c r="D64" s="584">
        <v>77119000000</v>
      </c>
      <c r="E64" s="584">
        <v>7201000000</v>
      </c>
      <c r="F64" s="584">
        <v>15184000000</v>
      </c>
      <c r="G64" s="525"/>
      <c r="H64"/>
      <c r="I64"/>
      <c r="J64"/>
      <c r="K64"/>
      <c r="L64"/>
      <c r="M64"/>
      <c r="N64"/>
      <c r="O64"/>
      <c r="P64"/>
    </row>
    <row r="65" spans="1:16" ht="15" customHeight="1">
      <c r="A65" s="622"/>
      <c r="B65" s="622"/>
      <c r="C65" s="622"/>
      <c r="D65"/>
      <c r="E65"/>
      <c r="F65"/>
      <c r="G65"/>
      <c r="H65"/>
      <c r="I65"/>
      <c r="J65"/>
      <c r="K65"/>
      <c r="L65"/>
      <c r="M65"/>
      <c r="N65"/>
      <c r="O65"/>
      <c r="P65"/>
    </row>
    <row r="66" spans="1:16" s="491" customFormat="1" ht="26.25" customHeight="1">
      <c r="A66" s="250" t="s">
        <v>316</v>
      </c>
      <c r="B66" s="42"/>
      <c r="C66" s="42"/>
      <c r="D66"/>
      <c r="E66"/>
      <c r="F66"/>
      <c r="G66"/>
      <c r="H66"/>
      <c r="I66"/>
      <c r="J66"/>
      <c r="K66"/>
      <c r="L66"/>
      <c r="M66"/>
      <c r="N66"/>
      <c r="O66"/>
      <c r="P66"/>
    </row>
    <row r="67" spans="1:16" ht="34.9" customHeight="1" thickBot="1">
      <c r="A67" s="492" t="s">
        <v>23</v>
      </c>
      <c r="B67" s="493" t="s">
        <v>317</v>
      </c>
      <c r="C67" s="493" t="s">
        <v>318</v>
      </c>
      <c r="D67" s="493" t="s">
        <v>319</v>
      </c>
      <c r="E67"/>
      <c r="F67"/>
      <c r="G67"/>
      <c r="H67"/>
      <c r="I67"/>
      <c r="J67"/>
      <c r="K67"/>
      <c r="L67"/>
      <c r="M67"/>
      <c r="N67"/>
      <c r="O67"/>
      <c r="P67"/>
    </row>
    <row r="68" spans="1:16" ht="15" customHeight="1" thickTop="1" thickBot="1">
      <c r="A68" s="504" t="s">
        <v>271</v>
      </c>
      <c r="B68" s="579">
        <v>108374000000</v>
      </c>
      <c r="C68" s="583">
        <v>100884000000</v>
      </c>
      <c r="D68" s="583">
        <v>-7490000000</v>
      </c>
      <c r="E68"/>
      <c r="F68"/>
      <c r="G68"/>
      <c r="H68"/>
      <c r="I68"/>
      <c r="J68"/>
      <c r="K68"/>
      <c r="L68"/>
      <c r="M68"/>
      <c r="N68"/>
      <c r="O68"/>
      <c r="P68"/>
    </row>
    <row r="69" spans="1:16" ht="15" customHeight="1">
      <c r="A69" s="496" t="s">
        <v>300</v>
      </c>
      <c r="B69" s="526">
        <v>100443000000</v>
      </c>
      <c r="C69" s="518">
        <v>93000000000</v>
      </c>
      <c r="D69" s="518">
        <v>-7443000000</v>
      </c>
      <c r="E69"/>
      <c r="F69"/>
      <c r="G69"/>
      <c r="H69"/>
      <c r="I69"/>
      <c r="J69"/>
      <c r="K69"/>
      <c r="L69"/>
      <c r="M69"/>
      <c r="N69"/>
      <c r="O69"/>
      <c r="P69"/>
    </row>
    <row r="70" spans="1:16" ht="15" customHeight="1">
      <c r="A70" s="496" t="s">
        <v>299</v>
      </c>
      <c r="B70" s="526">
        <v>5623000000</v>
      </c>
      <c r="C70" s="518">
        <v>5623000000</v>
      </c>
      <c r="D70" s="508" t="s">
        <v>158</v>
      </c>
      <c r="E70" s="527"/>
      <c r="F70"/>
      <c r="G70"/>
      <c r="H70"/>
      <c r="I70"/>
      <c r="J70"/>
      <c r="K70"/>
      <c r="L70"/>
      <c r="M70"/>
      <c r="N70"/>
      <c r="O70"/>
      <c r="P70"/>
    </row>
    <row r="71" spans="1:16" ht="15" customHeight="1" thickBot="1">
      <c r="A71" s="528" t="s">
        <v>320</v>
      </c>
      <c r="B71" s="529">
        <v>2308000000</v>
      </c>
      <c r="C71" s="530">
        <v>2262000000</v>
      </c>
      <c r="D71" s="530">
        <v>-47000000</v>
      </c>
      <c r="E71"/>
      <c r="F71"/>
      <c r="G71"/>
      <c r="H71"/>
      <c r="I71"/>
      <c r="J71"/>
      <c r="K71"/>
    </row>
    <row r="72" spans="1:16" ht="15" customHeight="1">
      <c r="A72"/>
      <c r="B72"/>
      <c r="C72"/>
      <c r="D72"/>
      <c r="E72"/>
      <c r="F72"/>
      <c r="G72"/>
      <c r="H72"/>
      <c r="I72"/>
      <c r="J72"/>
      <c r="K72"/>
    </row>
    <row r="73" spans="1:16" ht="15" customHeight="1">
      <c r="A73" s="623" t="s">
        <v>336</v>
      </c>
      <c r="B73" s="624"/>
      <c r="C73" s="25"/>
      <c r="D73"/>
      <c r="E73"/>
      <c r="F73"/>
      <c r="G73"/>
      <c r="H73"/>
      <c r="I73"/>
      <c r="J73"/>
      <c r="K73"/>
    </row>
    <row r="74" spans="1:16" ht="15" customHeight="1" thickBot="1">
      <c r="A74" s="492" t="s">
        <v>322</v>
      </c>
      <c r="B74" s="493" t="s">
        <v>61</v>
      </c>
      <c r="C74" s="531" t="s">
        <v>62</v>
      </c>
      <c r="D74"/>
      <c r="E74"/>
      <c r="F74"/>
      <c r="G74"/>
      <c r="H74"/>
      <c r="I74"/>
      <c r="J74"/>
      <c r="K74"/>
    </row>
    <row r="75" spans="1:16" ht="15" customHeight="1" thickTop="1" thickBot="1">
      <c r="A75" s="512" t="s">
        <v>323</v>
      </c>
      <c r="B75" s="513">
        <v>5.0999999999999996</v>
      </c>
      <c r="C75" s="532">
        <v>3.9</v>
      </c>
      <c r="D75"/>
      <c r="E75"/>
      <c r="F75"/>
      <c r="G75"/>
      <c r="H75"/>
      <c r="I75"/>
      <c r="J75"/>
      <c r="K75"/>
    </row>
    <row r="76" spans="1:16" ht="15" customHeight="1">
      <c r="A76"/>
      <c r="D76"/>
      <c r="E76"/>
      <c r="F76"/>
      <c r="G76"/>
      <c r="H76"/>
      <c r="I76"/>
      <c r="J76"/>
      <c r="K76"/>
    </row>
    <row r="77" spans="1:16" ht="15" customHeight="1">
      <c r="A77" s="533" t="s">
        <v>337</v>
      </c>
      <c r="B77" s="37"/>
      <c r="C77" s="42"/>
      <c r="D77"/>
      <c r="E77"/>
      <c r="F77"/>
      <c r="G77"/>
      <c r="H77"/>
      <c r="I77"/>
      <c r="J77"/>
      <c r="K77"/>
    </row>
    <row r="78" spans="1:16" ht="15" customHeight="1">
      <c r="A78" s="250" t="s">
        <v>338</v>
      </c>
      <c r="B78" s="42"/>
      <c r="C78" s="42"/>
      <c r="D78"/>
      <c r="E78"/>
      <c r="F78"/>
      <c r="G78"/>
      <c r="H78"/>
      <c r="I78"/>
      <c r="J78"/>
      <c r="K78"/>
    </row>
    <row r="79" spans="1:16" ht="15" customHeight="1">
      <c r="A79" s="250"/>
      <c r="B79" s="42"/>
      <c r="C79" s="42"/>
      <c r="D79"/>
      <c r="E79"/>
      <c r="F79"/>
      <c r="G79"/>
      <c r="H79"/>
      <c r="I79"/>
      <c r="J79"/>
      <c r="K79"/>
    </row>
    <row r="80" spans="1:16" ht="15" customHeight="1" thickBot="1">
      <c r="A80" s="492" t="s">
        <v>23</v>
      </c>
      <c r="B80" s="493" t="s">
        <v>60</v>
      </c>
      <c r="C80" s="493" t="s">
        <v>61</v>
      </c>
      <c r="D80" s="493" t="s">
        <v>62</v>
      </c>
      <c r="E80"/>
      <c r="F80"/>
      <c r="G80"/>
      <c r="H80"/>
      <c r="I80"/>
      <c r="J80"/>
      <c r="K80"/>
    </row>
    <row r="81" spans="1:11" ht="15" customHeight="1" thickTop="1">
      <c r="A81" s="496" t="s">
        <v>339</v>
      </c>
      <c r="B81" s="518">
        <v>32790000000</v>
      </c>
      <c r="C81" s="518">
        <v>29705000000</v>
      </c>
      <c r="D81" s="518">
        <v>2378000000</v>
      </c>
      <c r="E81"/>
      <c r="F81"/>
      <c r="G81"/>
      <c r="H81"/>
      <c r="I81"/>
      <c r="J81"/>
      <c r="K81"/>
    </row>
    <row r="82" spans="1:11" ht="15" customHeight="1">
      <c r="A82" s="496" t="s">
        <v>340</v>
      </c>
      <c r="B82" s="518">
        <v>6841000000</v>
      </c>
      <c r="C82" s="518">
        <v>1081000000</v>
      </c>
      <c r="D82" s="518">
        <v>137000000</v>
      </c>
      <c r="E82" s="534"/>
      <c r="F82"/>
      <c r="G82"/>
      <c r="H82"/>
      <c r="I82"/>
      <c r="J82"/>
      <c r="K82"/>
    </row>
    <row r="83" spans="1:11" ht="15" customHeight="1">
      <c r="A83" s="496" t="s">
        <v>341</v>
      </c>
      <c r="B83" s="518">
        <v>3123000000</v>
      </c>
      <c r="C83" s="518">
        <v>3484000000</v>
      </c>
      <c r="D83" s="518">
        <v>1735000000</v>
      </c>
      <c r="E83" s="534"/>
      <c r="F83"/>
      <c r="G83"/>
      <c r="H83"/>
      <c r="I83"/>
      <c r="J83"/>
      <c r="K83"/>
    </row>
    <row r="84" spans="1:11" ht="15" customHeight="1" thickBot="1">
      <c r="A84" s="496" t="s">
        <v>342</v>
      </c>
      <c r="B84" s="518">
        <v>6086000000</v>
      </c>
      <c r="C84" s="518">
        <v>6622000000</v>
      </c>
      <c r="D84" s="518">
        <v>535000000</v>
      </c>
      <c r="E84"/>
      <c r="F84"/>
      <c r="G84"/>
      <c r="H84"/>
      <c r="I84"/>
      <c r="J84"/>
      <c r="K84"/>
    </row>
    <row r="85" spans="1:11" ht="15" customHeight="1" thickBot="1">
      <c r="A85" s="499" t="s">
        <v>327</v>
      </c>
      <c r="B85" s="587">
        <v>48840000000</v>
      </c>
      <c r="C85" s="587">
        <v>40893000000</v>
      </c>
      <c r="D85" s="587">
        <v>4785000000</v>
      </c>
      <c r="E85"/>
      <c r="F85"/>
      <c r="G85"/>
      <c r="H85"/>
      <c r="I85"/>
      <c r="J85"/>
      <c r="K85"/>
    </row>
    <row r="86" spans="1:11" ht="15" customHeight="1">
      <c r="A86"/>
      <c r="B86"/>
      <c r="C86"/>
      <c r="D86"/>
      <c r="E86"/>
      <c r="F86"/>
      <c r="G86"/>
      <c r="H86"/>
      <c r="I86"/>
      <c r="J86"/>
      <c r="K86"/>
    </row>
    <row r="87" spans="1:11" ht="15" customHeight="1">
      <c r="A87"/>
      <c r="B87"/>
      <c r="C87"/>
      <c r="D87"/>
      <c r="E87"/>
      <c r="F87"/>
      <c r="G87"/>
      <c r="H87"/>
      <c r="I87"/>
      <c r="J87"/>
      <c r="K87"/>
    </row>
    <row r="88" spans="1:11" ht="14.5">
      <c r="A88" s="250" t="s">
        <v>316</v>
      </c>
      <c r="B88" s="42"/>
      <c r="C88" s="42"/>
      <c r="D88"/>
      <c r="E88"/>
      <c r="F88"/>
      <c r="G88"/>
      <c r="H88"/>
      <c r="I88"/>
      <c r="J88"/>
      <c r="K88"/>
    </row>
    <row r="89" spans="1:11" ht="15" customHeight="1" thickBot="1">
      <c r="A89" s="492" t="s">
        <v>23</v>
      </c>
      <c r="B89" s="493" t="s">
        <v>317</v>
      </c>
      <c r="C89" s="493" t="s">
        <v>318</v>
      </c>
      <c r="D89" s="535" t="s">
        <v>319</v>
      </c>
      <c r="E89"/>
      <c r="F89"/>
      <c r="G89"/>
      <c r="H89"/>
      <c r="I89"/>
    </row>
    <row r="90" spans="1:11" ht="15" customHeight="1" thickTop="1" thickBot="1">
      <c r="A90" s="504" t="s">
        <v>117</v>
      </c>
      <c r="B90" s="588">
        <v>48450000000</v>
      </c>
      <c r="C90" s="589">
        <v>48720000000</v>
      </c>
      <c r="D90" s="590">
        <v>270000000</v>
      </c>
      <c r="E90"/>
      <c r="F90"/>
      <c r="G90"/>
      <c r="H90"/>
      <c r="I90"/>
    </row>
    <row r="91" spans="1:11" ht="15" customHeight="1">
      <c r="A91" s="496" t="s">
        <v>300</v>
      </c>
      <c r="B91" s="537">
        <v>5890000000</v>
      </c>
      <c r="C91" s="537">
        <v>6279000000</v>
      </c>
      <c r="D91" s="538">
        <v>390000000</v>
      </c>
      <c r="E91"/>
      <c r="F91"/>
      <c r="G91"/>
      <c r="H91"/>
      <c r="I91"/>
    </row>
    <row r="92" spans="1:11" ht="15" customHeight="1">
      <c r="A92" s="496" t="s">
        <v>299</v>
      </c>
      <c r="B92" s="506">
        <v>32802000000</v>
      </c>
      <c r="C92" s="507">
        <v>32802000000</v>
      </c>
      <c r="D92" s="539" t="s">
        <v>158</v>
      </c>
      <c r="E92"/>
      <c r="F92"/>
      <c r="G92"/>
      <c r="H92"/>
      <c r="I92"/>
    </row>
    <row r="93" spans="1:11" ht="15" thickBot="1">
      <c r="A93" s="540" t="s">
        <v>320</v>
      </c>
      <c r="B93" s="541">
        <v>9759000000</v>
      </c>
      <c r="C93" s="542">
        <v>9639000000</v>
      </c>
      <c r="D93" s="542">
        <v>-120000000</v>
      </c>
      <c r="E93"/>
      <c r="F93"/>
      <c r="G93"/>
      <c r="H93"/>
      <c r="I93"/>
    </row>
    <row r="94" spans="1:11" ht="14.5">
      <c r="A94" s="132"/>
      <c r="B94"/>
      <c r="C94"/>
      <c r="E94"/>
      <c r="F94"/>
      <c r="G94"/>
      <c r="H94"/>
      <c r="I94"/>
    </row>
    <row r="95" spans="1:11" ht="14.5">
      <c r="B95"/>
      <c r="C95"/>
      <c r="E95"/>
      <c r="F95"/>
      <c r="G95"/>
      <c r="H95"/>
      <c r="I95"/>
    </row>
    <row r="96" spans="1:11" ht="14.5">
      <c r="E96"/>
      <c r="F96"/>
      <c r="G96"/>
      <c r="H96"/>
      <c r="I96"/>
    </row>
    <row r="97" spans="5:9" ht="14.5">
      <c r="E97"/>
      <c r="F97"/>
      <c r="G97"/>
      <c r="H97"/>
      <c r="I97"/>
    </row>
    <row r="149" spans="1:9">
      <c r="A149" s="2"/>
    </row>
    <row r="150" spans="1:9">
      <c r="A150" s="2"/>
    </row>
    <row r="151" spans="1:9">
      <c r="A151" s="2"/>
    </row>
    <row r="152" spans="1:9">
      <c r="A152" s="2"/>
    </row>
    <row r="153" spans="1:9">
      <c r="A153" s="2"/>
    </row>
    <row r="154" spans="1:9" ht="14.5">
      <c r="A154" s="2"/>
      <c r="E154" s="132"/>
      <c r="F154" s="132"/>
      <c r="G154"/>
      <c r="H154"/>
      <c r="I154"/>
    </row>
    <row r="155" spans="1:9" ht="25.4" customHeight="1">
      <c r="D155" s="132"/>
      <c r="E155"/>
      <c r="F155" s="132"/>
      <c r="G155"/>
      <c r="H155"/>
      <c r="I155"/>
    </row>
    <row r="156" spans="1:9" ht="14.5">
      <c r="A156" s="543"/>
      <c r="B156" s="543"/>
      <c r="C156" s="543"/>
      <c r="D156"/>
    </row>
  </sheetData>
  <mergeCells count="3">
    <mergeCell ref="A37:B37"/>
    <mergeCell ref="A65:C65"/>
    <mergeCell ref="A73:B73"/>
  </mergeCells>
  <hyperlinks>
    <hyperlink ref="A1" location="Index!A1" display="Index" xr:uid="{F1726B71-6C76-4760-B1BD-B24FCEC9BD51}"/>
  </hyperlinks>
  <pageMargins left="0.19685039370078741" right="0.19685039370078741" top="0.19685039370078741" bottom="0.19685039370078741" header="0.19685039370078741" footer="0.19685039370078741"/>
  <pageSetup paperSize="9" scale="74" fitToHeight="3" orientation="landscape" r:id="rId1"/>
  <rowBreaks count="2" manualBreakCount="2">
    <brk id="41" max="8" man="1"/>
    <brk id="76"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433AC-2BAC-49F1-A3BA-DC252A224896}">
  <dimension ref="A1:G182"/>
  <sheetViews>
    <sheetView showGridLines="0" zoomScale="80" zoomScaleNormal="80" workbookViewId="0"/>
  </sheetViews>
  <sheetFormatPr defaultColWidth="9.1796875" defaultRowHeight="10.5"/>
  <cols>
    <col min="1" max="1" width="40.81640625" style="1" customWidth="1"/>
    <col min="2" max="6" width="15" style="1" customWidth="1"/>
    <col min="7" max="16384" width="9.1796875" style="1"/>
  </cols>
  <sheetData>
    <row r="1" spans="1:7" ht="15" customHeight="1">
      <c r="A1" s="289" t="s">
        <v>6</v>
      </c>
    </row>
    <row r="2" spans="1:7" ht="15" customHeight="1">
      <c r="A2" s="283"/>
    </row>
    <row r="3" spans="1:7" ht="15" customHeight="1">
      <c r="A3" s="446" t="s">
        <v>343</v>
      </c>
    </row>
    <row r="4" spans="1:7" ht="15" customHeight="1">
      <c r="A4" s="11" t="s">
        <v>7</v>
      </c>
      <c r="B4" s="2"/>
    </row>
    <row r="5" spans="1:7" ht="15" customHeight="1">
      <c r="A5"/>
    </row>
    <row r="6" spans="1:7" ht="15" customHeight="1">
      <c r="A6" s="491"/>
      <c r="B6" s="543"/>
    </row>
    <row r="7" spans="1:7" ht="14.5">
      <c r="A7" s="250" t="s">
        <v>328</v>
      </c>
      <c r="B7" s="37"/>
      <c r="C7" s="42"/>
      <c r="D7" s="42"/>
      <c r="E7" s="490"/>
      <c r="F7"/>
    </row>
    <row r="8" spans="1:7" ht="26.5" thickBot="1">
      <c r="A8" s="492" t="s">
        <v>23</v>
      </c>
      <c r="B8" s="493" t="s">
        <v>60</v>
      </c>
      <c r="C8" s="494" t="s">
        <v>61</v>
      </c>
      <c r="D8" s="495" t="s">
        <v>264</v>
      </c>
      <c r="E8" s="495" t="s">
        <v>265</v>
      </c>
      <c r="F8" s="494" t="s">
        <v>62</v>
      </c>
    </row>
    <row r="9" spans="1:7" ht="15" customHeight="1" thickTop="1">
      <c r="A9" s="496" t="s">
        <v>344</v>
      </c>
      <c r="B9" s="506">
        <v>1809000000</v>
      </c>
      <c r="C9" s="507">
        <v>1085000000</v>
      </c>
      <c r="D9" s="544">
        <v>702000000</v>
      </c>
      <c r="E9" s="537">
        <v>383000000</v>
      </c>
      <c r="F9" s="506">
        <v>611000000</v>
      </c>
      <c r="G9"/>
    </row>
    <row r="10" spans="1:7" ht="15" customHeight="1">
      <c r="A10" s="496" t="s">
        <v>331</v>
      </c>
      <c r="B10" s="506">
        <v>181000000</v>
      </c>
      <c r="C10" s="507">
        <v>143000000</v>
      </c>
      <c r="D10" s="544">
        <v>136000000</v>
      </c>
      <c r="E10" s="537">
        <v>7000000</v>
      </c>
      <c r="F10" s="506">
        <v>38000000</v>
      </c>
      <c r="G10"/>
    </row>
    <row r="11" spans="1:7" ht="15" customHeight="1">
      <c r="A11" s="496" t="s">
        <v>345</v>
      </c>
      <c r="B11" s="506">
        <v>653000000</v>
      </c>
      <c r="C11" s="507">
        <v>556000000</v>
      </c>
      <c r="D11" s="544">
        <v>471000000</v>
      </c>
      <c r="E11" s="537">
        <v>84000000</v>
      </c>
      <c r="F11" s="506">
        <v>97000000</v>
      </c>
      <c r="G11"/>
    </row>
    <row r="12" spans="1:7" ht="15" customHeight="1">
      <c r="A12" s="496" t="s">
        <v>332</v>
      </c>
      <c r="B12" s="506">
        <v>385000000</v>
      </c>
      <c r="C12" s="507">
        <v>324000000</v>
      </c>
      <c r="D12" s="544">
        <v>306000000</v>
      </c>
      <c r="E12" s="537">
        <v>18000000</v>
      </c>
      <c r="F12" s="506">
        <v>61000000</v>
      </c>
      <c r="G12"/>
    </row>
    <row r="13" spans="1:7" ht="15" customHeight="1">
      <c r="A13" s="496" t="s">
        <v>330</v>
      </c>
      <c r="B13" s="506">
        <v>804000000</v>
      </c>
      <c r="C13" s="507">
        <v>765000000</v>
      </c>
      <c r="D13" s="544">
        <v>377000000</v>
      </c>
      <c r="E13" s="537">
        <v>389000000</v>
      </c>
      <c r="F13" s="506">
        <v>38000000</v>
      </c>
      <c r="G13"/>
    </row>
    <row r="14" spans="1:7" ht="15" customHeight="1" thickBot="1">
      <c r="A14" s="545" t="s">
        <v>218</v>
      </c>
      <c r="B14" s="506">
        <v>2741000000</v>
      </c>
      <c r="C14" s="507">
        <v>2396000000</v>
      </c>
      <c r="D14" s="544">
        <v>1945000000</v>
      </c>
      <c r="E14" s="537">
        <v>451000000</v>
      </c>
      <c r="F14" s="506">
        <v>338000000</v>
      </c>
      <c r="G14"/>
    </row>
    <row r="15" spans="1:7" ht="15" customHeight="1" thickBot="1">
      <c r="A15" s="499" t="s">
        <v>346</v>
      </c>
      <c r="B15" s="520">
        <v>6573000000</v>
      </c>
      <c r="C15" s="521">
        <v>5270000000</v>
      </c>
      <c r="D15" s="546">
        <v>3938000000</v>
      </c>
      <c r="E15" s="547">
        <v>1332000000</v>
      </c>
      <c r="F15" s="520">
        <v>1183000000</v>
      </c>
      <c r="G15"/>
    </row>
    <row r="16" spans="1:7" ht="15" customHeight="1">
      <c r="A16" s="496" t="s">
        <v>347</v>
      </c>
      <c r="B16" s="506">
        <v>4951000000</v>
      </c>
      <c r="C16" s="507">
        <v>4839000000</v>
      </c>
      <c r="D16" s="544">
        <v>4615000000</v>
      </c>
      <c r="E16" s="537">
        <v>224000000</v>
      </c>
      <c r="F16" s="506">
        <v>110000000</v>
      </c>
      <c r="G16"/>
    </row>
    <row r="17" spans="1:7" ht="15" customHeight="1" thickBot="1">
      <c r="A17" s="496" t="s">
        <v>348</v>
      </c>
      <c r="B17" s="506">
        <v>14906000000</v>
      </c>
      <c r="C17" s="507">
        <v>12505000000</v>
      </c>
      <c r="D17" s="544">
        <v>11670000000</v>
      </c>
      <c r="E17" s="537">
        <v>835000000</v>
      </c>
      <c r="F17" s="506">
        <v>2178000000</v>
      </c>
      <c r="G17"/>
    </row>
    <row r="18" spans="1:7" ht="15" customHeight="1" thickBot="1">
      <c r="A18" s="499" t="s">
        <v>349</v>
      </c>
      <c r="B18" s="520">
        <v>26430000000</v>
      </c>
      <c r="C18" s="521">
        <v>22614000000</v>
      </c>
      <c r="D18" s="521">
        <v>20223000000</v>
      </c>
      <c r="E18" s="521">
        <v>2391000000</v>
      </c>
      <c r="F18" s="521">
        <v>3471000000</v>
      </c>
      <c r="G18"/>
    </row>
    <row r="19" spans="1:7" ht="15" customHeight="1">
      <c r="A19" s="43" t="s">
        <v>370</v>
      </c>
      <c r="B19" s="132"/>
      <c r="C19" s="548"/>
      <c r="D19" s="548"/>
      <c r="E19"/>
      <c r="F19"/>
      <c r="G19"/>
    </row>
    <row r="20" spans="1:7" ht="15" customHeight="1">
      <c r="E20" s="549"/>
      <c r="F20" s="549"/>
      <c r="G20"/>
    </row>
    <row r="21" spans="1:7" ht="15" customHeight="1">
      <c r="A21" s="250"/>
      <c r="B21" s="42"/>
      <c r="C21" s="42"/>
      <c r="D21" s="42"/>
      <c r="E21" s="42"/>
      <c r="F21" s="42"/>
    </row>
    <row r="22" spans="1:7" ht="26.5" thickBot="1">
      <c r="A22" s="492" t="s">
        <v>23</v>
      </c>
      <c r="B22" s="493" t="s">
        <v>60</v>
      </c>
      <c r="C22" s="494" t="s">
        <v>61</v>
      </c>
      <c r="D22" s="495" t="s">
        <v>264</v>
      </c>
      <c r="E22" s="495" t="s">
        <v>265</v>
      </c>
      <c r="F22" s="494" t="s">
        <v>62</v>
      </c>
    </row>
    <row r="23" spans="1:7" ht="15" customHeight="1" thickTop="1">
      <c r="A23" s="496" t="s">
        <v>104</v>
      </c>
      <c r="B23" s="506">
        <v>703000000</v>
      </c>
      <c r="C23" s="507">
        <v>337000000</v>
      </c>
      <c r="D23" s="544">
        <v>247000000</v>
      </c>
      <c r="E23" s="537">
        <v>90000000</v>
      </c>
      <c r="F23" s="506">
        <v>352000000</v>
      </c>
    </row>
    <row r="24" spans="1:7" ht="15" customHeight="1">
      <c r="A24" s="496" t="s">
        <v>105</v>
      </c>
      <c r="B24" s="506">
        <v>1611000000</v>
      </c>
      <c r="C24" s="507">
        <v>1421000000</v>
      </c>
      <c r="D24" s="544">
        <v>1332000000</v>
      </c>
      <c r="E24" s="537">
        <v>88000000</v>
      </c>
      <c r="F24" s="506">
        <v>189000000</v>
      </c>
    </row>
    <row r="25" spans="1:7" ht="15" customHeight="1">
      <c r="A25" s="496" t="s">
        <v>145</v>
      </c>
      <c r="B25" s="506">
        <v>527000000</v>
      </c>
      <c r="C25" s="507">
        <v>428000000</v>
      </c>
      <c r="D25" s="544">
        <v>426000000</v>
      </c>
      <c r="E25" s="537">
        <v>2000000</v>
      </c>
      <c r="F25" s="506">
        <v>67000000</v>
      </c>
    </row>
    <row r="26" spans="1:7" ht="15" customHeight="1">
      <c r="A26" s="496" t="s">
        <v>148</v>
      </c>
      <c r="B26" s="506">
        <v>124000000</v>
      </c>
      <c r="C26" s="507">
        <v>8000000</v>
      </c>
      <c r="D26" s="544"/>
      <c r="E26" s="537">
        <v>8000000</v>
      </c>
      <c r="F26" s="506">
        <v>64000000</v>
      </c>
    </row>
    <row r="27" spans="1:7" ht="15" customHeight="1">
      <c r="A27" s="496" t="s">
        <v>313</v>
      </c>
      <c r="B27" s="506">
        <v>1137000000</v>
      </c>
      <c r="C27" s="507">
        <v>914000000</v>
      </c>
      <c r="D27" s="544">
        <v>898000000</v>
      </c>
      <c r="E27" s="537">
        <v>16000000</v>
      </c>
      <c r="F27" s="506">
        <v>214000000</v>
      </c>
    </row>
    <row r="28" spans="1:7" ht="15" customHeight="1" thickBot="1">
      <c r="A28" s="496" t="s">
        <v>314</v>
      </c>
      <c r="B28" s="506">
        <v>2470000000</v>
      </c>
      <c r="C28" s="507">
        <v>2161000000</v>
      </c>
      <c r="D28" s="544">
        <v>1034000000</v>
      </c>
      <c r="E28" s="537">
        <v>1127000000</v>
      </c>
      <c r="F28" s="506">
        <v>295000000</v>
      </c>
    </row>
    <row r="29" spans="1:7" ht="15" customHeight="1" thickBot="1">
      <c r="A29" s="499" t="s">
        <v>346</v>
      </c>
      <c r="B29" s="520">
        <v>6573000000</v>
      </c>
      <c r="C29" s="521">
        <v>5270000000</v>
      </c>
      <c r="D29" s="546">
        <v>3938000000</v>
      </c>
      <c r="E29" s="547">
        <v>1332000000</v>
      </c>
      <c r="F29" s="520">
        <v>1183000000</v>
      </c>
    </row>
    <row r="30" spans="1:7" ht="15" customHeight="1">
      <c r="A30" s="550"/>
      <c r="B30" s="551"/>
      <c r="C30"/>
      <c r="D30"/>
      <c r="E30"/>
      <c r="F30"/>
    </row>
    <row r="31" spans="1:7" ht="15" customHeight="1">
      <c r="C31" s="552"/>
      <c r="D31" s="552"/>
      <c r="E31"/>
      <c r="F31"/>
    </row>
    <row r="32" spans="1:7" ht="14.5">
      <c r="A32" s="250" t="s">
        <v>316</v>
      </c>
      <c r="B32" s="42"/>
      <c r="C32" s="42"/>
      <c r="D32" s="42"/>
      <c r="E32"/>
      <c r="F32"/>
    </row>
    <row r="33" spans="1:7" ht="15" customHeight="1" thickBot="1">
      <c r="A33" s="492" t="s">
        <v>23</v>
      </c>
      <c r="B33" s="493" t="s">
        <v>350</v>
      </c>
      <c r="C33" s="493" t="s">
        <v>318</v>
      </c>
      <c r="D33" s="493" t="s">
        <v>319</v>
      </c>
      <c r="E33"/>
      <c r="F33"/>
    </row>
    <row r="34" spans="1:7" ht="15" customHeight="1" thickTop="1" thickBot="1">
      <c r="A34" s="504" t="s">
        <v>351</v>
      </c>
      <c r="B34" s="536">
        <v>25968000000</v>
      </c>
      <c r="C34" s="536">
        <v>26430000000</v>
      </c>
      <c r="D34" s="521">
        <v>462000000</v>
      </c>
      <c r="E34"/>
      <c r="F34"/>
      <c r="G34"/>
    </row>
    <row r="35" spans="1:7" ht="18" customHeight="1">
      <c r="A35" s="496" t="s">
        <v>352</v>
      </c>
      <c r="B35" s="506">
        <v>2595000000</v>
      </c>
      <c r="C35" s="507">
        <v>3057000000</v>
      </c>
      <c r="D35" s="553">
        <v>462000000</v>
      </c>
      <c r="E35"/>
      <c r="F35"/>
      <c r="G35"/>
    </row>
    <row r="36" spans="1:7" ht="18" customHeight="1" thickBot="1">
      <c r="A36" s="540" t="s">
        <v>299</v>
      </c>
      <c r="B36" s="541">
        <v>23373000000</v>
      </c>
      <c r="C36" s="542">
        <v>23373000000</v>
      </c>
      <c r="D36" s="554" t="s">
        <v>158</v>
      </c>
      <c r="E36"/>
      <c r="F36"/>
      <c r="G36"/>
    </row>
    <row r="37" spans="1:7" ht="15" customHeight="1">
      <c r="A37" s="305" t="s">
        <v>353</v>
      </c>
      <c r="B37" s="551"/>
      <c r="C37"/>
      <c r="D37"/>
      <c r="E37"/>
      <c r="F37"/>
    </row>
    <row r="38" spans="1:7" ht="25.4" customHeight="1">
      <c r="A38"/>
      <c r="B38" s="132"/>
      <c r="C38" s="132"/>
      <c r="D38" s="132"/>
      <c r="E38"/>
      <c r="F38"/>
      <c r="G38"/>
    </row>
    <row r="39" spans="1:7" ht="25.4" customHeight="1">
      <c r="A39" s="132"/>
      <c r="B39"/>
      <c r="C39" s="132"/>
      <c r="D39" s="132"/>
      <c r="E39"/>
      <c r="F39"/>
      <c r="G39"/>
    </row>
    <row r="40" spans="1:7" ht="25.4" customHeight="1">
      <c r="A40" s="132"/>
      <c r="B40"/>
      <c r="C40"/>
      <c r="D40"/>
      <c r="E40"/>
      <c r="F40"/>
      <c r="G40"/>
    </row>
    <row r="41" spans="1:7" ht="25.4" customHeight="1">
      <c r="A41" s="132"/>
      <c r="B41"/>
      <c r="C41"/>
      <c r="D41"/>
      <c r="E41"/>
    </row>
    <row r="42" spans="1:7" ht="25.4" customHeight="1">
      <c r="A42" s="132"/>
      <c r="B42"/>
      <c r="C42"/>
      <c r="D42"/>
    </row>
    <row r="43" spans="1:7" ht="25.4" customHeight="1">
      <c r="A43"/>
      <c r="B43"/>
      <c r="C43"/>
      <c r="D43"/>
    </row>
    <row r="44" spans="1:7" ht="25.4" customHeight="1">
      <c r="A44"/>
      <c r="B44"/>
      <c r="C44"/>
      <c r="D44"/>
    </row>
    <row r="45" spans="1:7" ht="25.4" customHeight="1">
      <c r="A45" s="132"/>
      <c r="B45"/>
      <c r="C45"/>
      <c r="D45"/>
    </row>
    <row r="173" spans="1:1">
      <c r="A173" s="2"/>
    </row>
    <row r="174" spans="1:1">
      <c r="A174" s="2"/>
    </row>
    <row r="175" spans="1:1">
      <c r="A175" s="2"/>
    </row>
    <row r="176" spans="1:1">
      <c r="A176" s="2"/>
    </row>
    <row r="177" spans="1:6">
      <c r="A177" s="2"/>
    </row>
    <row r="178" spans="1:6">
      <c r="A178" s="2"/>
    </row>
    <row r="179" spans="1:6">
      <c r="B179" s="2"/>
    </row>
    <row r="181" spans="1:6" ht="25.4" customHeight="1">
      <c r="A181" s="491"/>
      <c r="B181" s="543"/>
      <c r="F181"/>
    </row>
    <row r="182" spans="1:6" ht="14.5">
      <c r="A182" s="543"/>
      <c r="B182" s="543"/>
      <c r="C182" s="543"/>
      <c r="D182" s="543"/>
      <c r="E182"/>
    </row>
  </sheetData>
  <hyperlinks>
    <hyperlink ref="A1" location="Index!A1" display="Index" xr:uid="{0D967A6B-2423-42B9-89AD-7920A3AC086F}"/>
  </hyperlinks>
  <pageMargins left="0.19685039370078741" right="0.19685039370078741" top="0.19685039370078741" bottom="0.19685039370078741" header="0.19685039370078741" footer="0.19685039370078741"/>
  <pageSetup paperSize="9" scale="8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C9845-C40A-4735-BF8A-89FE807E9B25}">
  <dimension ref="A1:N50"/>
  <sheetViews>
    <sheetView showGridLines="0" zoomScale="80" zoomScaleNormal="80" workbookViewId="0"/>
  </sheetViews>
  <sheetFormatPr defaultColWidth="9.1796875" defaultRowHeight="10.5"/>
  <cols>
    <col min="1" max="1" width="43.453125" style="1" customWidth="1"/>
    <col min="2" max="3" width="12.81640625" style="1" customWidth="1"/>
    <col min="4" max="4" width="11.453125" style="1" customWidth="1"/>
    <col min="5" max="5" width="4.453125" style="1" customWidth="1"/>
    <col min="6" max="6" width="28.453125" style="1" customWidth="1"/>
    <col min="7" max="7" width="12.81640625" style="1" customWidth="1"/>
    <col min="8" max="8" width="13.81640625" style="1" customWidth="1"/>
    <col min="9" max="16384" width="9.1796875" style="1"/>
  </cols>
  <sheetData>
    <row r="1" spans="1:14" ht="15" customHeight="1">
      <c r="A1" s="289" t="s">
        <v>6</v>
      </c>
    </row>
    <row r="2" spans="1:14" ht="15" customHeight="1">
      <c r="A2" s="283"/>
    </row>
    <row r="3" spans="1:14" ht="15" customHeight="1">
      <c r="A3" s="488" t="s">
        <v>21</v>
      </c>
    </row>
    <row r="4" spans="1:14" ht="15" customHeight="1">
      <c r="A4" s="11" t="s">
        <v>7</v>
      </c>
      <c r="F4"/>
      <c r="G4"/>
      <c r="H4"/>
    </row>
    <row r="5" spans="1:14" ht="15" customHeight="1">
      <c r="F5"/>
      <c r="G5"/>
      <c r="H5"/>
    </row>
    <row r="6" spans="1:14" ht="15" customHeight="1">
      <c r="A6" s="2"/>
      <c r="F6"/>
      <c r="G6"/>
      <c r="H6"/>
    </row>
    <row r="7" spans="1:14" ht="15" customHeight="1">
      <c r="A7" s="44" t="s">
        <v>354</v>
      </c>
      <c r="B7"/>
      <c r="C7"/>
      <c r="F7"/>
      <c r="G7"/>
      <c r="H7"/>
    </row>
    <row r="8" spans="1:14" ht="15" customHeight="1">
      <c r="A8" s="132"/>
      <c r="B8"/>
      <c r="F8"/>
      <c r="G8"/>
      <c r="H8"/>
    </row>
    <row r="9" spans="1:14" ht="15" thickBot="1">
      <c r="A9" s="492" t="s">
        <v>23</v>
      </c>
      <c r="B9" s="493" t="s">
        <v>355</v>
      </c>
      <c r="C9" s="493" t="s">
        <v>318</v>
      </c>
      <c r="D9" s="493" t="s">
        <v>319</v>
      </c>
      <c r="F9"/>
      <c r="G9"/>
    </row>
    <row r="10" spans="1:14" ht="15" customHeight="1" thickTop="1">
      <c r="A10" s="555" t="s">
        <v>75</v>
      </c>
      <c r="B10" s="556">
        <v>23046</v>
      </c>
      <c r="C10" s="556">
        <v>25290</v>
      </c>
      <c r="D10" s="556">
        <v>23046</v>
      </c>
      <c r="F10"/>
      <c r="G10"/>
    </row>
    <row r="11" spans="1:14" ht="15" customHeight="1" thickBot="1">
      <c r="A11" s="555" t="s">
        <v>356</v>
      </c>
      <c r="B11" s="557">
        <v>3609</v>
      </c>
      <c r="C11" s="557">
        <v>3609</v>
      </c>
      <c r="D11" s="557">
        <v>3609</v>
      </c>
      <c r="F11"/>
      <c r="G11"/>
      <c r="K11"/>
      <c r="L11"/>
      <c r="M11"/>
      <c r="N11"/>
    </row>
    <row r="12" spans="1:14" ht="15" customHeight="1" thickBot="1">
      <c r="A12" s="558" t="s">
        <v>357</v>
      </c>
      <c r="B12" s="559">
        <v>26655</v>
      </c>
      <c r="C12" s="559">
        <v>28899</v>
      </c>
      <c r="D12" s="559">
        <v>26655</v>
      </c>
      <c r="F12"/>
      <c r="G12"/>
      <c r="H12"/>
      <c r="K12"/>
      <c r="L12"/>
      <c r="M12"/>
      <c r="N12"/>
    </row>
    <row r="13" spans="1:14" ht="15" customHeight="1">
      <c r="A13" s="555" t="s">
        <v>358</v>
      </c>
      <c r="B13" s="556">
        <v>2799</v>
      </c>
      <c r="C13" s="556">
        <v>3658</v>
      </c>
      <c r="D13" s="556">
        <v>2799</v>
      </c>
      <c r="F13" s="525"/>
      <c r="G13"/>
      <c r="H13"/>
      <c r="K13"/>
      <c r="L13"/>
      <c r="M13"/>
      <c r="N13"/>
    </row>
    <row r="14" spans="1:14" ht="15" customHeight="1" thickBot="1">
      <c r="A14" s="555" t="s">
        <v>359</v>
      </c>
      <c r="B14" s="557">
        <v>538</v>
      </c>
      <c r="C14" s="557">
        <v>538</v>
      </c>
      <c r="D14" s="557">
        <v>538</v>
      </c>
      <c r="E14"/>
      <c r="F14"/>
      <c r="G14"/>
      <c r="H14"/>
      <c r="K14"/>
      <c r="L14"/>
      <c r="M14"/>
      <c r="N14"/>
    </row>
    <row r="15" spans="1:14" ht="15" customHeight="1" thickBot="1">
      <c r="A15" s="558" t="s">
        <v>117</v>
      </c>
      <c r="B15" s="559">
        <v>29992</v>
      </c>
      <c r="C15" s="559">
        <v>33095</v>
      </c>
      <c r="D15" s="559">
        <v>29992</v>
      </c>
      <c r="E15"/>
      <c r="F15"/>
      <c r="G15"/>
      <c r="H15"/>
      <c r="K15"/>
      <c r="L15"/>
      <c r="M15"/>
      <c r="N15"/>
    </row>
    <row r="16" spans="1:14" ht="15" customHeight="1">
      <c r="A16" s="465" t="s">
        <v>360</v>
      </c>
      <c r="D16"/>
      <c r="E16"/>
      <c r="F16"/>
      <c r="K16"/>
      <c r="L16"/>
      <c r="M16"/>
      <c r="N16"/>
    </row>
    <row r="17" spans="1:14" ht="15" customHeight="1">
      <c r="B17" s="2"/>
      <c r="C17" s="2"/>
      <c r="D17" s="132"/>
      <c r="E17"/>
      <c r="F17"/>
      <c r="K17"/>
      <c r="L17"/>
      <c r="M17"/>
      <c r="N17"/>
    </row>
    <row r="18" spans="1:14" ht="14.5">
      <c r="D18"/>
      <c r="E18"/>
      <c r="F18"/>
      <c r="G18"/>
      <c r="H18"/>
    </row>
    <row r="19" spans="1:14" ht="14.5">
      <c r="A19" s="560" t="s">
        <v>361</v>
      </c>
      <c r="B19" s="561"/>
      <c r="C19" s="561"/>
      <c r="D19"/>
      <c r="E19"/>
      <c r="F19" s="562" t="s">
        <v>362</v>
      </c>
      <c r="G19" s="563"/>
      <c r="H19"/>
    </row>
    <row r="20" spans="1:14" ht="15" thickBot="1">
      <c r="A20" s="564" t="s">
        <v>23</v>
      </c>
      <c r="B20" s="593" t="s">
        <v>318</v>
      </c>
      <c r="D20"/>
      <c r="E20"/>
      <c r="F20" s="565" t="s">
        <v>292</v>
      </c>
      <c r="G20" s="566"/>
      <c r="H20"/>
    </row>
    <row r="21" spans="1:14" ht="15" thickTop="1">
      <c r="A21" s="567" t="s">
        <v>104</v>
      </c>
      <c r="B21" s="591">
        <v>8613</v>
      </c>
      <c r="D21"/>
      <c r="E21"/>
      <c r="F21" s="568" t="s">
        <v>363</v>
      </c>
      <c r="G21" s="569">
        <v>0.58299999999999996</v>
      </c>
      <c r="H21"/>
    </row>
    <row r="22" spans="1:14" ht="14.5">
      <c r="A22" s="567" t="s">
        <v>105</v>
      </c>
      <c r="B22" s="591">
        <v>5957</v>
      </c>
      <c r="D22"/>
      <c r="E22"/>
      <c r="F22" s="568" t="s">
        <v>364</v>
      </c>
      <c r="G22" s="570">
        <v>0.17899999999999999</v>
      </c>
      <c r="H22"/>
    </row>
    <row r="23" spans="1:14" ht="14.5">
      <c r="A23" s="567" t="s">
        <v>145</v>
      </c>
      <c r="B23" s="591">
        <v>2990</v>
      </c>
      <c r="D23"/>
      <c r="E23"/>
      <c r="F23" s="568" t="s">
        <v>365</v>
      </c>
      <c r="G23" s="570">
        <v>0.125</v>
      </c>
    </row>
    <row r="24" spans="1:14" ht="14.5">
      <c r="A24" s="567" t="s">
        <v>148</v>
      </c>
      <c r="B24" s="591">
        <v>861</v>
      </c>
      <c r="D24"/>
      <c r="E24"/>
      <c r="F24" s="568" t="s">
        <v>366</v>
      </c>
      <c r="G24" s="570">
        <v>0.04</v>
      </c>
    </row>
    <row r="25" spans="1:14" ht="15" thickBot="1">
      <c r="A25" s="567" t="s">
        <v>333</v>
      </c>
      <c r="B25" s="591">
        <v>4551</v>
      </c>
      <c r="D25"/>
      <c r="E25"/>
      <c r="F25" s="568" t="s">
        <v>218</v>
      </c>
      <c r="G25" s="570">
        <v>7.1999999999999995E-2</v>
      </c>
    </row>
    <row r="26" spans="1:14" ht="15" thickBot="1">
      <c r="A26" s="567" t="s">
        <v>314</v>
      </c>
      <c r="B26" s="591">
        <v>74</v>
      </c>
      <c r="D26"/>
      <c r="E26"/>
      <c r="F26" s="571" t="s">
        <v>117</v>
      </c>
      <c r="G26" s="572">
        <v>1</v>
      </c>
    </row>
    <row r="27" spans="1:14" ht="15" thickBot="1">
      <c r="A27" s="573" t="s">
        <v>117</v>
      </c>
      <c r="B27" s="592">
        <v>23046</v>
      </c>
      <c r="D27"/>
      <c r="E27"/>
      <c r="G27"/>
    </row>
    <row r="50" ht="15" customHeight="1"/>
  </sheetData>
  <hyperlinks>
    <hyperlink ref="A1" location="Index!A1" display="Index" xr:uid="{7C96B4E1-10A5-4C3B-9444-9F8AF7024372}"/>
  </hyperlinks>
  <pageMargins left="0.19685039370078741" right="0.19685039370078741" top="0.19685039370078741" bottom="0.19685039370078741" header="0.19685039370078741" footer="0.19685039370078741"/>
  <pageSetup paperSize="9" scale="8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EB6E-8679-4309-8825-B926E867A40E}">
  <sheetPr>
    <pageSetUpPr fitToPage="1"/>
  </sheetPr>
  <dimension ref="A1:I38"/>
  <sheetViews>
    <sheetView showGridLines="0" zoomScale="80" zoomScaleNormal="80" zoomScalePageLayoutView="70" workbookViewId="0"/>
  </sheetViews>
  <sheetFormatPr defaultColWidth="9.08984375" defaultRowHeight="14.5"/>
  <cols>
    <col min="1" max="1" width="48.1796875" customWidth="1"/>
    <col min="2" max="3" width="10.08984375" customWidth="1"/>
    <col min="4" max="4" width="12.1796875" customWidth="1"/>
    <col min="5" max="9" width="19.453125" customWidth="1"/>
  </cols>
  <sheetData>
    <row r="1" spans="1:9">
      <c r="A1" s="289" t="s">
        <v>6</v>
      </c>
      <c r="B1" s="34"/>
      <c r="C1" s="34"/>
      <c r="D1" s="34"/>
      <c r="E1" s="34"/>
      <c r="F1" s="34"/>
      <c r="G1" s="34"/>
      <c r="H1" s="34"/>
      <c r="I1" s="34"/>
    </row>
    <row r="2" spans="1:9">
      <c r="A2" s="283"/>
      <c r="B2" s="34"/>
      <c r="C2" s="34"/>
      <c r="D2" s="34"/>
      <c r="E2" s="34"/>
      <c r="F2" s="34"/>
      <c r="G2" s="34"/>
      <c r="H2" s="34"/>
      <c r="I2" s="34"/>
    </row>
    <row r="3" spans="1:9" ht="18" customHeight="1">
      <c r="A3" s="194" t="s">
        <v>236</v>
      </c>
      <c r="B3" s="34"/>
      <c r="C3" s="34"/>
      <c r="D3" s="34"/>
      <c r="E3" s="34"/>
      <c r="F3" s="34"/>
      <c r="G3" s="34"/>
      <c r="H3" s="34"/>
      <c r="I3" s="34"/>
    </row>
    <row r="4" spans="1:9">
      <c r="A4" s="11" t="s">
        <v>7</v>
      </c>
      <c r="B4" s="34"/>
      <c r="C4" s="34"/>
      <c r="D4" s="34"/>
      <c r="E4" s="34"/>
      <c r="F4" s="34"/>
      <c r="G4" s="34"/>
      <c r="H4" s="34"/>
      <c r="I4" s="34"/>
    </row>
    <row r="5" spans="1:9">
      <c r="A5" s="11"/>
      <c r="B5" s="34"/>
      <c r="C5" s="34"/>
      <c r="D5" s="34"/>
      <c r="E5" s="34"/>
      <c r="F5" s="34"/>
      <c r="G5" s="34"/>
    </row>
    <row r="6" spans="1:9">
      <c r="A6" s="65" t="s">
        <v>237</v>
      </c>
      <c r="B6" s="133"/>
      <c r="C6" s="34"/>
      <c r="D6" s="34"/>
      <c r="E6" s="34"/>
      <c r="F6" s="34"/>
      <c r="G6" s="34"/>
    </row>
    <row r="7" spans="1:9" ht="38.25" customHeight="1" thickBot="1">
      <c r="A7" s="4" t="s">
        <v>238</v>
      </c>
      <c r="B7" s="332" t="s">
        <v>239</v>
      </c>
      <c r="C7" s="332" t="s">
        <v>240</v>
      </c>
      <c r="D7" s="332" t="s">
        <v>241</v>
      </c>
    </row>
    <row r="8" spans="1:9" ht="15.5" thickTop="1" thickBot="1">
      <c r="A8" s="76" t="s">
        <v>376</v>
      </c>
      <c r="B8" s="330">
        <v>49</v>
      </c>
      <c r="C8" s="330">
        <v>22.3</v>
      </c>
      <c r="D8" s="361">
        <v>2.2000000000000002</v>
      </c>
      <c r="E8" s="66"/>
      <c r="F8" s="66"/>
      <c r="G8" s="66"/>
    </row>
    <row r="9" spans="1:9">
      <c r="A9" s="29" t="s">
        <v>242</v>
      </c>
      <c r="B9" s="331">
        <v>-0.4</v>
      </c>
      <c r="C9" s="331">
        <v>0</v>
      </c>
      <c r="D9" s="362">
        <v>-0.02</v>
      </c>
      <c r="E9" s="39"/>
      <c r="F9" s="39"/>
      <c r="G9" s="39"/>
    </row>
    <row r="10" spans="1:9">
      <c r="A10" s="29" t="s">
        <v>243</v>
      </c>
      <c r="B10" s="331">
        <v>2.7</v>
      </c>
      <c r="C10" s="331">
        <v>0.1</v>
      </c>
      <c r="D10" s="362">
        <v>0.11</v>
      </c>
    </row>
    <row r="11" spans="1:9">
      <c r="A11" s="71" t="s">
        <v>61</v>
      </c>
      <c r="B11" s="331">
        <v>2</v>
      </c>
      <c r="C11" s="331">
        <v>0.1</v>
      </c>
      <c r="D11" s="362">
        <v>0.08</v>
      </c>
    </row>
    <row r="12" spans="1:9">
      <c r="A12" s="71" t="s">
        <v>62</v>
      </c>
      <c r="B12" s="331">
        <v>1</v>
      </c>
      <c r="C12" s="364">
        <v>0</v>
      </c>
      <c r="D12" s="362">
        <v>0.04</v>
      </c>
    </row>
    <row r="13" spans="1:9">
      <c r="A13" s="187" t="s">
        <v>244</v>
      </c>
      <c r="B13" s="331">
        <v>-0.2</v>
      </c>
      <c r="C13" s="364">
        <v>0</v>
      </c>
      <c r="D13" s="362">
        <v>-0.01</v>
      </c>
    </row>
    <row r="14" spans="1:9">
      <c r="A14" s="29" t="s">
        <v>245</v>
      </c>
      <c r="B14" s="331">
        <v>0</v>
      </c>
      <c r="C14" s="331">
        <v>0.1</v>
      </c>
      <c r="D14" s="362">
        <v>-0.01</v>
      </c>
    </row>
    <row r="15" spans="1:9">
      <c r="A15" s="29" t="s">
        <v>246</v>
      </c>
      <c r="B15" s="331">
        <v>-0.3</v>
      </c>
      <c r="C15" s="331">
        <v>0.1</v>
      </c>
      <c r="D15" s="362">
        <v>-0.02</v>
      </c>
      <c r="E15" s="121"/>
      <c r="F15" s="121"/>
      <c r="G15" s="121"/>
    </row>
    <row r="16" spans="1:9">
      <c r="A16" s="189" t="s">
        <v>247</v>
      </c>
      <c r="B16" s="331">
        <v>-1</v>
      </c>
      <c r="C16" s="331">
        <v>0.4</v>
      </c>
      <c r="D16" s="362">
        <v>-0.08</v>
      </c>
    </row>
    <row r="17" spans="1:7" ht="15" thickBot="1">
      <c r="A17" s="189" t="s">
        <v>248</v>
      </c>
      <c r="B17" s="331">
        <v>-1.5</v>
      </c>
      <c r="C17" s="363">
        <v>0</v>
      </c>
      <c r="D17" s="362">
        <v>-7.0000000000000007E-2</v>
      </c>
    </row>
    <row r="18" spans="1:7" ht="15.75" customHeight="1" thickBot="1">
      <c r="A18" s="6" t="s">
        <v>377</v>
      </c>
      <c r="B18" s="330">
        <v>48.5</v>
      </c>
      <c r="C18" s="330">
        <v>23</v>
      </c>
      <c r="D18" s="361">
        <v>2.11</v>
      </c>
    </row>
    <row r="19" spans="1:7" ht="39.9" customHeight="1">
      <c r="A19" s="625" t="s">
        <v>249</v>
      </c>
      <c r="B19" s="625"/>
      <c r="C19" s="625"/>
      <c r="D19" s="625"/>
    </row>
    <row r="20" spans="1:7">
      <c r="A20" s="11"/>
      <c r="B20" s="34"/>
      <c r="C20" s="34"/>
      <c r="D20" s="34"/>
      <c r="E20" s="34"/>
      <c r="F20" s="34"/>
      <c r="G20" s="34"/>
    </row>
    <row r="21" spans="1:7">
      <c r="A21" s="65" t="s">
        <v>250</v>
      </c>
      <c r="B21" s="133"/>
      <c r="C21" s="34"/>
      <c r="D21" s="34"/>
      <c r="E21" s="34"/>
      <c r="F21" s="34"/>
      <c r="G21" s="34"/>
    </row>
    <row r="22" spans="1:7" ht="15" thickBot="1">
      <c r="A22" s="4" t="s">
        <v>238</v>
      </c>
      <c r="B22" s="311" t="s">
        <v>25</v>
      </c>
      <c r="C22" s="34"/>
      <c r="D22" s="34"/>
      <c r="E22" s="34"/>
    </row>
    <row r="23" spans="1:7" ht="15.5" thickTop="1" thickBot="1">
      <c r="A23" s="76" t="s">
        <v>251</v>
      </c>
      <c r="B23" s="330">
        <v>31.9</v>
      </c>
      <c r="C23" s="34"/>
      <c r="D23" s="34"/>
      <c r="E23" s="34"/>
      <c r="F23" s="66"/>
      <c r="G23" s="66"/>
    </row>
    <row r="24" spans="1:7" ht="15" thickBot="1">
      <c r="A24" s="6" t="s">
        <v>252</v>
      </c>
      <c r="B24" s="330">
        <v>31.9</v>
      </c>
      <c r="C24" s="34"/>
      <c r="D24" s="34"/>
      <c r="E24" s="34"/>
      <c r="F24" s="39"/>
      <c r="G24" s="39"/>
    </row>
    <row r="25" spans="1:7">
      <c r="A25" s="29" t="s">
        <v>253</v>
      </c>
      <c r="B25" s="331">
        <v>-11.9</v>
      </c>
      <c r="C25" s="34"/>
      <c r="D25" s="34"/>
      <c r="E25" s="34"/>
    </row>
    <row r="26" spans="1:7">
      <c r="A26" s="29" t="s">
        <v>254</v>
      </c>
      <c r="B26" s="331">
        <v>-3.1</v>
      </c>
      <c r="C26" s="34"/>
      <c r="D26" s="34"/>
      <c r="E26" s="34"/>
    </row>
    <row r="27" spans="1:7">
      <c r="A27" s="29" t="s">
        <v>255</v>
      </c>
      <c r="B27" s="331">
        <v>5</v>
      </c>
      <c r="C27" s="34"/>
      <c r="D27" s="34"/>
      <c r="E27" s="34"/>
    </row>
    <row r="28" spans="1:7" ht="15" thickBot="1">
      <c r="A28" s="29" t="s">
        <v>256</v>
      </c>
      <c r="B28" s="331">
        <v>-8</v>
      </c>
      <c r="C28" s="34"/>
      <c r="D28" s="34"/>
      <c r="E28" s="34"/>
    </row>
    <row r="29" spans="1:7" ht="15" thickBot="1">
      <c r="A29" s="6" t="s">
        <v>257</v>
      </c>
      <c r="B29" s="330">
        <v>45.8</v>
      </c>
      <c r="C29" s="34"/>
      <c r="D29" s="34"/>
      <c r="E29" s="34"/>
      <c r="F29" s="121"/>
      <c r="G29" s="121"/>
    </row>
    <row r="30" spans="1:7">
      <c r="A30" s="189" t="s">
        <v>226</v>
      </c>
      <c r="B30" s="331">
        <v>8.5</v>
      </c>
      <c r="C30" s="34"/>
      <c r="D30" s="34"/>
      <c r="E30" s="34"/>
    </row>
    <row r="31" spans="1:7">
      <c r="A31" s="134" t="s">
        <v>258</v>
      </c>
      <c r="B31" s="331">
        <v>-4.3</v>
      </c>
      <c r="C31" s="34"/>
      <c r="D31" s="34"/>
      <c r="E31" s="34"/>
    </row>
    <row r="32" spans="1:7" ht="15" thickBot="1">
      <c r="A32" s="189" t="s">
        <v>259</v>
      </c>
      <c r="B32" s="331">
        <v>-1.5</v>
      </c>
      <c r="C32" s="34"/>
      <c r="D32" s="34"/>
      <c r="E32" s="34"/>
    </row>
    <row r="33" spans="1:5" ht="15.75" customHeight="1" thickBot="1">
      <c r="A33" s="6" t="s">
        <v>260</v>
      </c>
      <c r="B33" s="333">
        <v>48.5</v>
      </c>
      <c r="C33" s="34"/>
      <c r="D33" s="34"/>
      <c r="E33" s="34"/>
    </row>
    <row r="34" spans="1:5">
      <c r="C34" s="34"/>
      <c r="D34" s="34"/>
      <c r="E34" s="34"/>
    </row>
    <row r="36" spans="1:5">
      <c r="A36" s="1"/>
    </row>
    <row r="37" spans="1:5">
      <c r="A37" s="1"/>
    </row>
    <row r="38" spans="1:5">
      <c r="A38" s="1"/>
    </row>
  </sheetData>
  <mergeCells count="1">
    <mergeCell ref="A19:D19"/>
  </mergeCells>
  <hyperlinks>
    <hyperlink ref="A1" location="Index!A1" display="Index" xr:uid="{5B9DA3D7-D2EC-43B8-9C46-295DDF041D8C}"/>
  </hyperlinks>
  <pageMargins left="0.19685039370078741" right="0.19685039370078741" top="0.19685039370078741" bottom="0.19685039370078741" header="0.19685039370078741" footer="0.19685039370078741"/>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R13"/>
  <sheetViews>
    <sheetView showGridLines="0" zoomScale="80" zoomScaleNormal="80" workbookViewId="0"/>
  </sheetViews>
  <sheetFormatPr defaultRowHeight="14.5"/>
  <cols>
    <col min="5" max="5" width="17.453125" customWidth="1"/>
    <col min="7" max="7" width="28.6328125" customWidth="1"/>
  </cols>
  <sheetData>
    <row r="2" spans="2:18" ht="18">
      <c r="B2" s="284" t="s">
        <v>2</v>
      </c>
      <c r="C2" s="275"/>
      <c r="D2" s="275"/>
      <c r="E2" s="275"/>
      <c r="F2" s="275"/>
      <c r="G2" s="275"/>
      <c r="R2" s="63"/>
    </row>
    <row r="3" spans="2:18">
      <c r="B3" s="199"/>
      <c r="C3" s="199"/>
      <c r="D3" s="199"/>
      <c r="E3" s="199"/>
      <c r="F3" s="199"/>
      <c r="G3" s="199"/>
      <c r="R3" s="63"/>
    </row>
    <row r="4" spans="2:18" ht="55.5" customHeight="1">
      <c r="B4" s="594" t="s">
        <v>3</v>
      </c>
      <c r="C4" s="594"/>
      <c r="D4" s="594"/>
      <c r="E4" s="594"/>
      <c r="F4" s="594"/>
      <c r="G4" s="594"/>
    </row>
    <row r="5" spans="2:18">
      <c r="B5" s="199"/>
      <c r="C5" s="199"/>
      <c r="D5" s="199"/>
      <c r="E5" s="199"/>
      <c r="F5" s="199"/>
      <c r="G5" s="199"/>
    </row>
    <row r="6" spans="2:18" ht="44.9" customHeight="1">
      <c r="B6" s="594" t="s">
        <v>367</v>
      </c>
      <c r="C6" s="594"/>
      <c r="D6" s="594"/>
      <c r="E6" s="594"/>
      <c r="F6" s="594"/>
      <c r="G6" s="594"/>
    </row>
    <row r="7" spans="2:18" ht="67" customHeight="1">
      <c r="B7" s="595" t="s">
        <v>369</v>
      </c>
      <c r="C7" s="595"/>
      <c r="D7" s="595"/>
      <c r="E7" s="595"/>
      <c r="F7" s="595"/>
      <c r="G7" s="595"/>
    </row>
    <row r="8" spans="2:18">
      <c r="B8" s="596"/>
      <c r="C8" s="596"/>
      <c r="D8" s="596"/>
      <c r="E8" s="596"/>
      <c r="F8" s="596"/>
      <c r="G8" s="596"/>
    </row>
    <row r="11" spans="2:18" ht="18">
      <c r="B11" s="285" t="s">
        <v>4</v>
      </c>
    </row>
    <row r="13" spans="2:18" ht="259.39999999999998" customHeight="1">
      <c r="B13" s="595" t="s">
        <v>5</v>
      </c>
      <c r="C13" s="595"/>
      <c r="D13" s="595"/>
      <c r="E13" s="595"/>
      <c r="F13" s="595"/>
      <c r="G13" s="595"/>
    </row>
  </sheetData>
  <mergeCells count="5">
    <mergeCell ref="B4:G4"/>
    <mergeCell ref="B7:G7"/>
    <mergeCell ref="B8:G8"/>
    <mergeCell ref="B13:G13"/>
    <mergeCell ref="B6:G6"/>
  </mergeCells>
  <pageMargins left="0.78740157480314965" right="0.78740157480314965" top="0.78740157480314965" bottom="0.78740157480314965" header="0.19685039370078741" footer="0.19685039370078741"/>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DF9EF-2F30-4F38-BEB2-D576414F4138}">
  <sheetPr>
    <pageSetUpPr fitToPage="1"/>
  </sheetPr>
  <dimension ref="B2:S25"/>
  <sheetViews>
    <sheetView showGridLines="0" zoomScale="80" zoomScaleNormal="80" workbookViewId="0"/>
  </sheetViews>
  <sheetFormatPr defaultColWidth="8.90625" defaultRowHeight="14"/>
  <cols>
    <col min="1" max="1" width="8.90625" style="262"/>
    <col min="2" max="2" width="34.90625" style="262" bestFit="1" customWidth="1"/>
    <col min="3" max="5" width="8.90625" style="262"/>
    <col min="6" max="6" width="17.453125" style="262" customWidth="1"/>
    <col min="7" max="7" width="8.90625" style="262"/>
    <col min="8" max="8" width="28.54296875" style="262" customWidth="1"/>
    <col min="9" max="16384" width="8.90625" style="262"/>
  </cols>
  <sheetData>
    <row r="2" spans="2:19" ht="18">
      <c r="B2" s="269" t="s">
        <v>6</v>
      </c>
      <c r="C2" s="261"/>
      <c r="D2" s="261"/>
      <c r="E2" s="261"/>
      <c r="F2" s="261"/>
      <c r="G2" s="261"/>
      <c r="H2" s="261"/>
      <c r="I2" s="261"/>
      <c r="S2" s="298"/>
    </row>
    <row r="3" spans="2:19">
      <c r="B3" s="11" t="s">
        <v>7</v>
      </c>
      <c r="C3" s="261"/>
      <c r="D3" s="261"/>
      <c r="E3" s="261"/>
      <c r="F3" s="261"/>
      <c r="G3" s="261"/>
      <c r="H3" s="261"/>
      <c r="I3" s="261"/>
      <c r="S3" s="298"/>
    </row>
    <row r="4" spans="2:19" ht="42" customHeight="1">
      <c r="B4" s="11"/>
      <c r="C4" s="261"/>
      <c r="D4" s="261"/>
      <c r="E4" s="261"/>
      <c r="F4" s="261"/>
      <c r="G4" s="261"/>
      <c r="H4" s="261"/>
      <c r="I4" s="261"/>
    </row>
    <row r="5" spans="2:19">
      <c r="B5" s="299"/>
      <c r="C5" s="299"/>
      <c r="D5" s="299"/>
      <c r="E5" s="299"/>
      <c r="F5" s="299"/>
      <c r="G5" s="299"/>
      <c r="H5" s="299"/>
      <c r="I5" s="299"/>
    </row>
    <row r="6" spans="2:19">
      <c r="B6" s="270" t="s">
        <v>8</v>
      </c>
      <c r="C6" s="263"/>
      <c r="D6" s="264"/>
      <c r="E6" s="264"/>
      <c r="F6" s="264"/>
    </row>
    <row r="7" spans="2:19">
      <c r="B7" s="271" t="s">
        <v>9</v>
      </c>
      <c r="C7" s="263"/>
      <c r="D7" s="264"/>
      <c r="E7" s="264"/>
      <c r="F7" s="264"/>
    </row>
    <row r="8" spans="2:19">
      <c r="B8" s="271" t="s">
        <v>10</v>
      </c>
      <c r="C8" s="263"/>
      <c r="D8" s="263"/>
      <c r="E8" s="263"/>
      <c r="F8" s="264"/>
      <c r="G8" s="264"/>
      <c r="H8" s="264"/>
    </row>
    <row r="9" spans="2:19">
      <c r="B9" s="272"/>
      <c r="C9" s="265"/>
      <c r="D9" s="263"/>
      <c r="E9" s="263"/>
      <c r="F9" s="264"/>
      <c r="G9" s="264"/>
      <c r="H9" s="264"/>
    </row>
    <row r="10" spans="2:19">
      <c r="B10" s="273" t="s">
        <v>11</v>
      </c>
      <c r="C10" s="265"/>
      <c r="D10" s="263"/>
      <c r="E10" s="264"/>
      <c r="F10" s="264"/>
      <c r="G10" s="264"/>
    </row>
    <row r="11" spans="2:19">
      <c r="B11" s="273"/>
      <c r="C11" s="265"/>
      <c r="D11" s="263"/>
      <c r="E11" s="264"/>
      <c r="F11" s="264"/>
      <c r="G11" s="264"/>
    </row>
    <row r="12" spans="2:19">
      <c r="B12" s="273" t="s">
        <v>12</v>
      </c>
      <c r="C12" s="265"/>
      <c r="D12" s="263"/>
      <c r="E12" s="264"/>
      <c r="F12" s="264"/>
      <c r="G12" s="264"/>
    </row>
    <row r="13" spans="2:19">
      <c r="B13" s="273" t="s">
        <v>13</v>
      </c>
      <c r="C13" s="265"/>
      <c r="D13" s="263"/>
      <c r="E13" s="264"/>
      <c r="F13" s="264"/>
      <c r="G13" s="264"/>
    </row>
    <row r="14" spans="2:19">
      <c r="B14" s="273" t="s">
        <v>14</v>
      </c>
      <c r="C14" s="265"/>
      <c r="D14" s="263"/>
      <c r="E14" s="264"/>
      <c r="F14" s="264"/>
      <c r="G14" s="264"/>
    </row>
    <row r="15" spans="2:19">
      <c r="B15" s="273" t="s">
        <v>15</v>
      </c>
      <c r="C15" s="265"/>
      <c r="D15" s="263"/>
      <c r="E15" s="264"/>
      <c r="F15" s="264"/>
      <c r="G15" s="264"/>
    </row>
    <row r="16" spans="2:19">
      <c r="B16" s="273"/>
      <c r="C16" s="265"/>
      <c r="D16" s="263"/>
      <c r="E16" s="264"/>
      <c r="F16" s="264"/>
      <c r="G16" s="264"/>
    </row>
    <row r="17" spans="2:9">
      <c r="B17" s="273" t="s">
        <v>16</v>
      </c>
      <c r="C17" s="265"/>
      <c r="D17" s="263"/>
      <c r="E17" s="263"/>
      <c r="F17" s="263"/>
      <c r="G17" s="264"/>
      <c r="H17" s="264"/>
      <c r="I17" s="264"/>
    </row>
    <row r="18" spans="2:9">
      <c r="B18" s="274"/>
      <c r="C18" s="265"/>
      <c r="D18" s="266"/>
      <c r="E18" s="263"/>
      <c r="F18" s="263"/>
      <c r="G18" s="264"/>
      <c r="H18" s="264"/>
      <c r="I18" s="264"/>
    </row>
    <row r="19" spans="2:9">
      <c r="B19" s="273" t="s">
        <v>17</v>
      </c>
      <c r="C19" s="267"/>
      <c r="D19" s="268"/>
      <c r="E19" s="263"/>
      <c r="F19" s="263"/>
      <c r="G19" s="264"/>
      <c r="H19" s="264"/>
      <c r="I19" s="264"/>
    </row>
    <row r="20" spans="2:9">
      <c r="B20" s="273" t="s">
        <v>18</v>
      </c>
      <c r="C20" s="267"/>
      <c r="D20" s="268"/>
      <c r="E20" s="263"/>
      <c r="F20" s="263"/>
      <c r="G20" s="264"/>
      <c r="H20" s="264"/>
      <c r="I20" s="264"/>
    </row>
    <row r="21" spans="2:9">
      <c r="B21" s="273" t="s">
        <v>19</v>
      </c>
      <c r="C21" s="267"/>
      <c r="D21" s="268"/>
      <c r="E21" s="263"/>
      <c r="F21" s="263"/>
      <c r="G21" s="264"/>
      <c r="H21" s="264"/>
      <c r="I21" s="264"/>
    </row>
    <row r="22" spans="2:9">
      <c r="B22" s="273" t="s">
        <v>20</v>
      </c>
      <c r="C22" s="267"/>
      <c r="D22" s="268"/>
      <c r="E22" s="263"/>
      <c r="F22" s="263"/>
      <c r="G22" s="264"/>
      <c r="H22" s="264"/>
      <c r="I22" s="264"/>
    </row>
    <row r="23" spans="2:9">
      <c r="B23" s="273" t="s">
        <v>21</v>
      </c>
      <c r="C23" s="267"/>
      <c r="D23" s="268"/>
      <c r="E23" s="263"/>
      <c r="F23" s="263"/>
      <c r="G23" s="264"/>
      <c r="H23" s="264"/>
      <c r="I23" s="264"/>
    </row>
    <row r="25" spans="2:9">
      <c r="B25" s="273" t="s">
        <v>22</v>
      </c>
    </row>
  </sheetData>
  <hyperlinks>
    <hyperlink ref="B6" location="'Summary P&amp;L'!A1" display="Summary Profit &amp; Loss" xr:uid="{8A239C3C-8FEA-4F15-BFB8-45A4B5B30751}"/>
    <hyperlink ref="B8" location="'Summary BS'!A1" display="Summary Balance Sheet" xr:uid="{98F88D71-4B7D-4B92-B83A-D832175DE12D}"/>
    <hyperlink ref="B10" location="Volumes!A1" display="Volumes" xr:uid="{14A7D658-4AED-4701-A909-96D5A15EA37C}"/>
    <hyperlink ref="B12" location="'Life Operating'!A1" display="Life operating" xr:uid="{ECFAFFD0-BF3D-4148-87AD-EB6FFC917AFF}"/>
    <hyperlink ref="B15" location="'P&amp;C operating'!A1" display="P&amp;C operating" xr:uid="{780F360B-8C4D-49F8-AE0E-FFF15496D0B6}"/>
    <hyperlink ref="B7" location="'Summary P&amp;L Segment'!A1" display="Summary Profit and Loss by segment" xr:uid="{211A4E0C-875B-4396-9C3D-44246E191DBD}"/>
    <hyperlink ref="B19" location="'Investments Summary'!A1" display="Summary Investments" xr:uid="{402C43E1-579E-41EB-99B4-346E968A4C62}"/>
    <hyperlink ref="B17" location="'Capitalisation and Debt'!A1" display="Capitalisation and Financial Debt" xr:uid="{28A4178C-8BDB-4F40-B706-6A21D23E7A7F}"/>
    <hyperlink ref="B21" location="'Investments focus Equity'!A1" display="Focus on Equities" xr:uid="{8938F0BD-AD84-48E7-BCF1-D4AE5C26ECBB}"/>
    <hyperlink ref="B22" location="'Investments focus Fixed Income'!A1" display="Focus on Fixed Income" xr:uid="{E4F69C79-D6CE-4AA9-A12E-DA64AEE1BEDD}"/>
    <hyperlink ref="B23" location="'Investments focus Real Estate'!A1" display="Focus on Real Estate" xr:uid="{470AA4B1-E1D6-4E3E-A4FA-455AC2894EF0}"/>
    <hyperlink ref="B13" location="'Life CSM'!A1" display="Life CSM" xr:uid="{4DD824E7-A94F-4369-A18A-EF60CF4FEB22}"/>
    <hyperlink ref="B14" location="'Life new business'!A1" display="Life New Business" xr:uid="{09B868FA-FF92-4597-B449-1B44EBB7E840}"/>
    <hyperlink ref="B20" location="'Investments by acc treatment'!A1" display="Investments by accounting treatment" xr:uid="{9B7ECE33-EDD2-42C8-8BC3-165B5A1BAAB1}"/>
    <hyperlink ref="B25" location="'Solvency II'!A1" display="Solvency" xr:uid="{80C373EB-C6A3-4342-A24F-6369F647DB6F}"/>
  </hyperlinks>
  <pageMargins left="0.78740157480314965" right="0.78740157480314965" top="0.78740157480314965" bottom="0.78740157480314965" header="0.19685039370078741" footer="0.19685039370078741"/>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8"/>
  <sheetViews>
    <sheetView showGridLines="0" zoomScale="80" zoomScaleNormal="80" workbookViewId="0"/>
  </sheetViews>
  <sheetFormatPr defaultColWidth="9.08984375" defaultRowHeight="10.5"/>
  <cols>
    <col min="1" max="1" width="63.453125" style="1" bestFit="1" customWidth="1"/>
    <col min="2" max="3" width="15.90625" style="1" customWidth="1"/>
    <col min="4" max="16384" width="9.08984375" style="1"/>
  </cols>
  <sheetData>
    <row r="1" spans="1:3" ht="15" customHeight="1">
      <c r="A1" s="289" t="s">
        <v>6</v>
      </c>
    </row>
    <row r="2" spans="1:3" ht="15" customHeight="1">
      <c r="A2" s="283"/>
    </row>
    <row r="3" spans="1:3" ht="18">
      <c r="A3" s="193" t="s">
        <v>8</v>
      </c>
    </row>
    <row r="4" spans="1:3" ht="15" customHeight="1">
      <c r="A4" s="11" t="s">
        <v>7</v>
      </c>
    </row>
    <row r="5" spans="1:3" ht="15" customHeight="1"/>
    <row r="6" spans="1:3" ht="15" customHeight="1">
      <c r="A6" s="2"/>
    </row>
    <row r="7" spans="1:3" ht="15" customHeight="1" thickBot="1">
      <c r="A7" s="4" t="s">
        <v>23</v>
      </c>
      <c r="B7" s="131" t="s">
        <v>24</v>
      </c>
      <c r="C7" s="210" t="s">
        <v>25</v>
      </c>
    </row>
    <row r="8" spans="1:3" ht="15" customHeight="1" thickTop="1" thickBot="1">
      <c r="A8" s="85" t="s">
        <v>26</v>
      </c>
      <c r="B8" s="139">
        <v>3664</v>
      </c>
      <c r="C8" s="211">
        <v>3723</v>
      </c>
    </row>
    <row r="9" spans="1:3" ht="15" customHeight="1">
      <c r="A9" s="12" t="s">
        <v>27</v>
      </c>
      <c r="B9" s="130">
        <v>1813</v>
      </c>
      <c r="C9" s="212">
        <v>1955</v>
      </c>
    </row>
    <row r="10" spans="1:3" ht="15" customHeight="1">
      <c r="A10" s="140" t="s">
        <v>28</v>
      </c>
      <c r="B10" s="130">
        <v>1853</v>
      </c>
      <c r="C10" s="212">
        <v>1728</v>
      </c>
    </row>
    <row r="11" spans="1:3" ht="15" customHeight="1">
      <c r="A11" s="140" t="s">
        <v>29</v>
      </c>
      <c r="B11" s="130">
        <v>474</v>
      </c>
      <c r="C11" s="212">
        <v>566</v>
      </c>
    </row>
    <row r="12" spans="1:3" ht="15" customHeight="1">
      <c r="A12" s="12" t="s">
        <v>30</v>
      </c>
      <c r="B12" s="130">
        <v>-158</v>
      </c>
      <c r="C12" s="212">
        <v>-227</v>
      </c>
    </row>
    <row r="13" spans="1:3" ht="15" customHeight="1" thickBot="1">
      <c r="A13" s="86" t="s">
        <v>31</v>
      </c>
      <c r="B13" s="130">
        <v>-318</v>
      </c>
      <c r="C13" s="212">
        <v>-298</v>
      </c>
    </row>
    <row r="14" spans="1:3" ht="15" customHeight="1" thickBot="1">
      <c r="A14" s="580" t="s">
        <v>32</v>
      </c>
      <c r="B14" s="139">
        <v>-186</v>
      </c>
      <c r="C14" s="211">
        <v>-436</v>
      </c>
    </row>
    <row r="15" spans="1:3" ht="15" customHeight="1">
      <c r="A15" s="5" t="s">
        <v>33</v>
      </c>
      <c r="B15" s="130">
        <v>272</v>
      </c>
      <c r="C15" s="212">
        <v>101</v>
      </c>
    </row>
    <row r="16" spans="1:3" ht="15" customHeight="1">
      <c r="A16" s="78" t="s">
        <v>34</v>
      </c>
      <c r="B16" s="130">
        <v>-48</v>
      </c>
      <c r="C16" s="212">
        <v>49</v>
      </c>
    </row>
    <row r="17" spans="1:9" ht="15" customHeight="1">
      <c r="A17" s="78" t="s">
        <v>35</v>
      </c>
      <c r="B17" s="130">
        <v>371</v>
      </c>
      <c r="C17" s="212">
        <v>73</v>
      </c>
    </row>
    <row r="18" spans="1:9" ht="15" customHeight="1">
      <c r="A18" s="78" t="s">
        <v>36</v>
      </c>
      <c r="B18" s="130">
        <v>-51</v>
      </c>
      <c r="C18" s="212">
        <v>-21</v>
      </c>
    </row>
    <row r="19" spans="1:9" ht="15" customHeight="1">
      <c r="A19" s="7" t="s">
        <v>37</v>
      </c>
      <c r="B19" s="130">
        <v>-221</v>
      </c>
      <c r="C19" s="212">
        <v>-238</v>
      </c>
    </row>
    <row r="20" spans="1:9" ht="15" customHeight="1">
      <c r="A20" s="7" t="s">
        <v>38</v>
      </c>
      <c r="B20" s="130">
        <v>-236</v>
      </c>
      <c r="C20" s="212">
        <v>-299</v>
      </c>
    </row>
    <row r="21" spans="1:9" ht="15" customHeight="1">
      <c r="A21" s="8" t="s">
        <v>39</v>
      </c>
      <c r="B21" s="130">
        <v>-216</v>
      </c>
      <c r="C21" s="212">
        <v>-254</v>
      </c>
    </row>
    <row r="22" spans="1:9" ht="15" customHeight="1" thickBot="1">
      <c r="A22" s="8" t="s">
        <v>40</v>
      </c>
      <c r="B22" s="130">
        <v>-20</v>
      </c>
      <c r="C22" s="212">
        <v>-45</v>
      </c>
    </row>
    <row r="23" spans="1:9" ht="15" customHeight="1" thickBot="1">
      <c r="A23" s="580" t="s">
        <v>41</v>
      </c>
      <c r="B23" s="139">
        <v>3479</v>
      </c>
      <c r="C23" s="211">
        <v>3287</v>
      </c>
    </row>
    <row r="24" spans="1:9" ht="15" customHeight="1">
      <c r="A24" s="12" t="s">
        <v>42</v>
      </c>
      <c r="B24" s="130">
        <v>-1049</v>
      </c>
      <c r="C24" s="212">
        <v>-993</v>
      </c>
    </row>
    <row r="25" spans="1:9" ht="15" customHeight="1" thickBot="1">
      <c r="A25" s="12" t="s">
        <v>43</v>
      </c>
      <c r="B25" s="130">
        <v>30</v>
      </c>
      <c r="C25" s="212">
        <v>0</v>
      </c>
    </row>
    <row r="26" spans="1:9" ht="15" customHeight="1" thickBot="1">
      <c r="A26" s="117" t="s">
        <v>44</v>
      </c>
      <c r="B26" s="139">
        <v>2459</v>
      </c>
      <c r="C26" s="211">
        <v>2295</v>
      </c>
      <c r="D26" s="138"/>
      <c r="E26" s="138"/>
      <c r="F26" s="138"/>
      <c r="G26" s="138"/>
      <c r="H26" s="138"/>
      <c r="I26" s="53"/>
    </row>
    <row r="27" spans="1:9" ht="15" customHeight="1" thickBot="1">
      <c r="A27" s="12" t="s">
        <v>45</v>
      </c>
      <c r="B27" s="130">
        <v>-216</v>
      </c>
      <c r="C27" s="212">
        <v>-242</v>
      </c>
    </row>
    <row r="28" spans="1:9" ht="15" customHeight="1" thickBot="1">
      <c r="A28" s="87" t="s">
        <v>46</v>
      </c>
      <c r="B28" s="139">
        <v>2243</v>
      </c>
      <c r="C28" s="211">
        <v>2052</v>
      </c>
    </row>
    <row r="29" spans="1:9" ht="15" customHeight="1">
      <c r="A29" s="132"/>
      <c r="B29" s="163"/>
      <c r="C29" s="163"/>
    </row>
    <row r="30" spans="1:9" ht="15" customHeight="1">
      <c r="A30" s="44" t="s">
        <v>47</v>
      </c>
      <c r="B30" s="368"/>
      <c r="C30" s="368"/>
    </row>
    <row r="31" spans="1:9" ht="15" customHeight="1" thickBot="1">
      <c r="A31" s="4" t="s">
        <v>23</v>
      </c>
      <c r="B31" s="131" t="s">
        <v>24</v>
      </c>
      <c r="C31" s="210" t="s">
        <v>25</v>
      </c>
    </row>
    <row r="32" spans="1:9" ht="15" customHeight="1" thickTop="1">
      <c r="A32" s="12" t="s">
        <v>48</v>
      </c>
      <c r="B32" s="130">
        <v>-47</v>
      </c>
      <c r="C32" s="212">
        <v>33</v>
      </c>
    </row>
    <row r="33" spans="1:3" ht="15" customHeight="1">
      <c r="A33" s="12" t="s">
        <v>49</v>
      </c>
      <c r="B33" s="130">
        <v>-40</v>
      </c>
      <c r="C33" s="212">
        <v>-50</v>
      </c>
    </row>
    <row r="34" spans="1:3" ht="15" customHeight="1">
      <c r="A34" s="12" t="s">
        <v>50</v>
      </c>
      <c r="B34" s="130">
        <v>0</v>
      </c>
      <c r="C34" s="212">
        <v>-14</v>
      </c>
    </row>
    <row r="35" spans="1:3" ht="15" customHeight="1" thickBot="1">
      <c r="A35" s="12" t="s">
        <v>51</v>
      </c>
      <c r="B35" s="130">
        <v>0</v>
      </c>
      <c r="C35" s="212">
        <v>58</v>
      </c>
    </row>
    <row r="36" spans="1:3" ht="15" customHeight="1" thickBot="1">
      <c r="A36" s="87" t="s">
        <v>52</v>
      </c>
      <c r="B36" s="139">
        <v>2330</v>
      </c>
      <c r="C36" s="211">
        <v>2025</v>
      </c>
    </row>
    <row r="37" spans="1:3" ht="15" customHeight="1">
      <c r="A37" s="2"/>
    </row>
    <row r="38" spans="1:3" ht="15" customHeight="1">
      <c r="A38" s="137" t="s">
        <v>53</v>
      </c>
      <c r="B38" s="136"/>
      <c r="C38" s="223"/>
    </row>
    <row r="39" spans="1:3" ht="15" customHeight="1" thickBot="1">
      <c r="A39" s="135"/>
      <c r="B39" s="131" t="s">
        <v>24</v>
      </c>
      <c r="C39" s="210" t="s">
        <v>25</v>
      </c>
    </row>
    <row r="40" spans="1:3" ht="13.5" thickTop="1" thickBot="1">
      <c r="A40" s="88" t="s">
        <v>54</v>
      </c>
      <c r="B40" s="171">
        <v>1559281461</v>
      </c>
      <c r="C40" s="224">
        <v>1569151811</v>
      </c>
    </row>
    <row r="41" spans="1:3" ht="13" thickBot="1">
      <c r="A41" s="377" t="s">
        <v>55</v>
      </c>
      <c r="B41" s="171">
        <v>17059872</v>
      </c>
      <c r="C41" s="224">
        <v>24942154</v>
      </c>
    </row>
    <row r="42" spans="1:3" ht="13" thickBot="1">
      <c r="A42" s="377" t="s">
        <v>56</v>
      </c>
      <c r="B42" s="171">
        <v>1541302942</v>
      </c>
      <c r="C42" s="224">
        <v>1545431853</v>
      </c>
    </row>
    <row r="43" spans="1:3" ht="13" thickBot="1">
      <c r="A43" s="134" t="s">
        <v>57</v>
      </c>
      <c r="B43" s="421">
        <v>34266304</v>
      </c>
      <c r="C43" s="420">
        <v>18133991</v>
      </c>
    </row>
    <row r="44" spans="1:3" ht="15" thickBot="1">
      <c r="A44" s="88" t="s">
        <v>58</v>
      </c>
      <c r="B44" s="172">
        <v>1.51</v>
      </c>
      <c r="C44" s="225">
        <v>1.31</v>
      </c>
    </row>
    <row r="47" spans="1:3" ht="15.65" customHeight="1"/>
    <row r="48" spans="1:3" ht="90">
      <c r="A48" s="259" t="s">
        <v>368</v>
      </c>
    </row>
  </sheetData>
  <hyperlinks>
    <hyperlink ref="A1" location="Index!A1" display="Index" xr:uid="{F9329325-A170-42B2-A4AA-F75492DABF58}"/>
  </hyperlinks>
  <pageMargins left="0.19685039370078741" right="0.19685039370078741" top="0.19685039370078741" bottom="0.19685039370078741" header="0.19685039370078741" footer="0.19685039370078741"/>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57"/>
  <sheetViews>
    <sheetView showGridLines="0" zoomScale="80" zoomScaleNormal="80" zoomScalePageLayoutView="55" workbookViewId="0"/>
  </sheetViews>
  <sheetFormatPr defaultColWidth="9.08984375" defaultRowHeight="10.5"/>
  <cols>
    <col min="1" max="1" width="69" style="1" customWidth="1"/>
    <col min="2" max="13" width="18.08984375" style="1" customWidth="1"/>
    <col min="14" max="14" width="7.90625" style="53" customWidth="1"/>
    <col min="15" max="15" width="7.90625" style="1" customWidth="1"/>
    <col min="16" max="16" width="6.54296875" style="1" customWidth="1"/>
    <col min="17" max="83" width="13.90625" style="1" customWidth="1"/>
    <col min="84" max="16384" width="9.08984375" style="1"/>
  </cols>
  <sheetData>
    <row r="1" spans="1:82" ht="15" customHeight="1">
      <c r="A1" s="289" t="s">
        <v>6</v>
      </c>
    </row>
    <row r="2" spans="1:82" ht="15" customHeight="1">
      <c r="A2" s="283"/>
    </row>
    <row r="3" spans="1:82" ht="18" customHeight="1">
      <c r="A3" s="194" t="s">
        <v>59</v>
      </c>
    </row>
    <row r="4" spans="1:82" ht="15" customHeight="1">
      <c r="A4" s="11" t="s">
        <v>7</v>
      </c>
    </row>
    <row r="5" spans="1:82" ht="15" customHeight="1">
      <c r="A5" s="2"/>
      <c r="N5" s="142"/>
    </row>
    <row r="6" spans="1:82" ht="15" customHeight="1">
      <c r="N6" s="142"/>
    </row>
    <row r="7" spans="1:82" ht="36" customHeight="1">
      <c r="A7" s="3"/>
      <c r="B7" s="597" t="s">
        <v>60</v>
      </c>
      <c r="C7" s="599"/>
      <c r="D7" s="597" t="s">
        <v>61</v>
      </c>
      <c r="E7" s="598" t="s">
        <v>62</v>
      </c>
      <c r="F7" s="597" t="s">
        <v>62</v>
      </c>
      <c r="G7" s="598" t="s">
        <v>62</v>
      </c>
      <c r="H7" s="597" t="s">
        <v>63</v>
      </c>
      <c r="I7" s="598" t="s">
        <v>63</v>
      </c>
      <c r="J7" s="597" t="s">
        <v>30</v>
      </c>
      <c r="K7" s="598" t="s">
        <v>30</v>
      </c>
      <c r="L7" s="597" t="s">
        <v>64</v>
      </c>
      <c r="M7" s="598" t="s">
        <v>64</v>
      </c>
      <c r="N7" s="142"/>
    </row>
    <row r="8" spans="1:82" ht="15" customHeight="1" thickBot="1">
      <c r="A8" s="4" t="s">
        <v>23</v>
      </c>
      <c r="B8" s="131" t="s">
        <v>24</v>
      </c>
      <c r="C8" s="210" t="s">
        <v>25</v>
      </c>
      <c r="D8" s="131" t="s">
        <v>24</v>
      </c>
      <c r="E8" s="210" t="s">
        <v>25</v>
      </c>
      <c r="F8" s="131" t="s">
        <v>24</v>
      </c>
      <c r="G8" s="210" t="s">
        <v>25</v>
      </c>
      <c r="H8" s="131" t="s">
        <v>24</v>
      </c>
      <c r="I8" s="210" t="s">
        <v>25</v>
      </c>
      <c r="J8" s="131" t="s">
        <v>24</v>
      </c>
      <c r="K8" s="210" t="s">
        <v>25</v>
      </c>
      <c r="L8" s="131" t="s">
        <v>24</v>
      </c>
      <c r="M8" s="210" t="s">
        <v>25</v>
      </c>
      <c r="N8" s="142"/>
    </row>
    <row r="9" spans="1:82" ht="15" customHeight="1" thickTop="1" thickBot="1">
      <c r="A9" s="6" t="s">
        <v>26</v>
      </c>
      <c r="B9" s="139">
        <v>3664</v>
      </c>
      <c r="C9" s="211">
        <v>3723</v>
      </c>
      <c r="D9" s="139">
        <v>1813</v>
      </c>
      <c r="E9" s="211">
        <v>1955</v>
      </c>
      <c r="F9" s="139">
        <v>1853</v>
      </c>
      <c r="G9" s="211">
        <v>1728</v>
      </c>
      <c r="H9" s="139">
        <v>474</v>
      </c>
      <c r="I9" s="211">
        <v>566</v>
      </c>
      <c r="J9" s="139">
        <v>-158</v>
      </c>
      <c r="K9" s="211">
        <v>-227</v>
      </c>
      <c r="L9" s="139">
        <v>-318</v>
      </c>
      <c r="M9" s="211">
        <v>-298</v>
      </c>
      <c r="N9" s="142"/>
    </row>
    <row r="10" spans="1:82" ht="15" customHeight="1">
      <c r="A10" s="143" t="s">
        <v>65</v>
      </c>
      <c r="B10" s="130">
        <v>2978</v>
      </c>
      <c r="C10" s="212">
        <v>2946</v>
      </c>
      <c r="D10" s="130">
        <v>1387</v>
      </c>
      <c r="E10" s="212">
        <v>1437</v>
      </c>
      <c r="F10" s="130">
        <v>1405</v>
      </c>
      <c r="G10" s="212">
        <v>1333</v>
      </c>
      <c r="H10" s="130">
        <v>-4</v>
      </c>
      <c r="I10" s="212">
        <v>-2</v>
      </c>
      <c r="J10" s="130">
        <v>0</v>
      </c>
      <c r="K10" s="212">
        <v>0</v>
      </c>
      <c r="L10" s="130">
        <v>190</v>
      </c>
      <c r="M10" s="212">
        <v>178</v>
      </c>
      <c r="N10" s="142"/>
    </row>
    <row r="11" spans="1:82" ht="15" customHeight="1">
      <c r="A11" s="7" t="s">
        <v>66</v>
      </c>
      <c r="B11" s="130">
        <v>1146</v>
      </c>
      <c r="C11" s="212">
        <v>1195</v>
      </c>
      <c r="D11" s="130">
        <v>422</v>
      </c>
      <c r="E11" s="212">
        <v>533</v>
      </c>
      <c r="F11" s="130">
        <v>615</v>
      </c>
      <c r="G11" s="212">
        <v>525</v>
      </c>
      <c r="H11" s="130">
        <v>211</v>
      </c>
      <c r="I11" s="212">
        <v>227</v>
      </c>
      <c r="J11" s="130">
        <v>151</v>
      </c>
      <c r="K11" s="212">
        <v>132</v>
      </c>
      <c r="L11" s="130">
        <v>-254</v>
      </c>
      <c r="M11" s="212">
        <v>-222</v>
      </c>
      <c r="N11" s="142"/>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12" spans="1:82" ht="15" customHeight="1">
      <c r="A12" s="7" t="s">
        <v>67</v>
      </c>
      <c r="B12" s="130">
        <v>-459</v>
      </c>
      <c r="C12" s="212">
        <v>-417</v>
      </c>
      <c r="D12" s="130">
        <v>3</v>
      </c>
      <c r="E12" s="212">
        <v>-15</v>
      </c>
      <c r="F12" s="130">
        <v>-166</v>
      </c>
      <c r="G12" s="212">
        <v>-129</v>
      </c>
      <c r="H12" s="130">
        <v>267</v>
      </c>
      <c r="I12" s="212">
        <v>341</v>
      </c>
      <c r="J12" s="130">
        <v>-309</v>
      </c>
      <c r="K12" s="212">
        <v>-359</v>
      </c>
      <c r="L12" s="130">
        <v>-254</v>
      </c>
      <c r="M12" s="212">
        <v>-255</v>
      </c>
      <c r="N12" s="14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row>
    <row r="13" spans="1:82" ht="15" customHeight="1" thickBot="1">
      <c r="A13" s="78" t="s">
        <v>68</v>
      </c>
      <c r="B13" s="130">
        <v>-311</v>
      </c>
      <c r="C13" s="212">
        <v>-337</v>
      </c>
      <c r="D13" s="130">
        <v>0</v>
      </c>
      <c r="E13" s="212">
        <v>0</v>
      </c>
      <c r="F13" s="130">
        <v>0</v>
      </c>
      <c r="G13" s="212">
        <v>0</v>
      </c>
      <c r="H13" s="130">
        <v>0</v>
      </c>
      <c r="I13" s="212">
        <v>0</v>
      </c>
      <c r="J13" s="130">
        <v>-311</v>
      </c>
      <c r="K13" s="212">
        <v>-337</v>
      </c>
      <c r="L13" s="130">
        <v>0</v>
      </c>
      <c r="M13" s="212">
        <v>0</v>
      </c>
      <c r="N13" s="142"/>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row>
    <row r="14" spans="1:82" ht="15" customHeight="1" thickBot="1">
      <c r="A14" s="6" t="s">
        <v>32</v>
      </c>
      <c r="B14" s="139">
        <v>-186</v>
      </c>
      <c r="C14" s="211">
        <v>-436</v>
      </c>
      <c r="D14" s="139">
        <v>198</v>
      </c>
      <c r="E14" s="211">
        <v>-57</v>
      </c>
      <c r="F14" s="139">
        <v>-105</v>
      </c>
      <c r="G14" s="211">
        <v>-69</v>
      </c>
      <c r="H14" s="139">
        <v>4</v>
      </c>
      <c r="I14" s="211">
        <v>-11</v>
      </c>
      <c r="J14" s="139">
        <v>-271</v>
      </c>
      <c r="K14" s="211">
        <v>-295</v>
      </c>
      <c r="L14" s="139">
        <v>-11</v>
      </c>
      <c r="M14" s="211">
        <v>-3</v>
      </c>
      <c r="N14" s="142"/>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row>
    <row r="15" spans="1:82" ht="15" customHeight="1">
      <c r="A15" s="5" t="s">
        <v>33</v>
      </c>
      <c r="B15" s="130">
        <v>272</v>
      </c>
      <c r="C15" s="212">
        <v>101</v>
      </c>
      <c r="D15" s="130">
        <v>164</v>
      </c>
      <c r="E15" s="212">
        <v>2</v>
      </c>
      <c r="F15" s="130">
        <v>134</v>
      </c>
      <c r="G15" s="212">
        <v>75</v>
      </c>
      <c r="H15" s="130">
        <v>7</v>
      </c>
      <c r="I15" s="212">
        <v>13</v>
      </c>
      <c r="J15" s="130">
        <v>-33</v>
      </c>
      <c r="K15" s="212">
        <v>14</v>
      </c>
      <c r="L15" s="130">
        <v>-1</v>
      </c>
      <c r="M15" s="212">
        <v>-3</v>
      </c>
      <c r="N15" s="142"/>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row>
    <row r="16" spans="1:82" ht="15" customHeight="1">
      <c r="A16" s="78" t="s">
        <v>34</v>
      </c>
      <c r="B16" s="130">
        <v>-48</v>
      </c>
      <c r="C16" s="212">
        <v>49</v>
      </c>
      <c r="D16" s="130">
        <v>-30</v>
      </c>
      <c r="E16" s="212">
        <v>17</v>
      </c>
      <c r="F16" s="130">
        <v>10</v>
      </c>
      <c r="G16" s="212">
        <v>23</v>
      </c>
      <c r="H16" s="130">
        <v>2</v>
      </c>
      <c r="I16" s="212">
        <v>6</v>
      </c>
      <c r="J16" s="130">
        <v>-32</v>
      </c>
      <c r="K16" s="212">
        <v>5</v>
      </c>
      <c r="L16" s="130">
        <v>1</v>
      </c>
      <c r="M16" s="212">
        <v>-1</v>
      </c>
      <c r="N16" s="142"/>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row>
    <row r="17" spans="1:82" ht="15" customHeight="1">
      <c r="A17" s="78" t="s">
        <v>35</v>
      </c>
      <c r="B17" s="130">
        <v>371</v>
      </c>
      <c r="C17" s="212">
        <v>73</v>
      </c>
      <c r="D17" s="130">
        <v>200</v>
      </c>
      <c r="E17" s="212">
        <v>5</v>
      </c>
      <c r="F17" s="130">
        <v>162</v>
      </c>
      <c r="G17" s="212">
        <v>60</v>
      </c>
      <c r="H17" s="130">
        <v>7</v>
      </c>
      <c r="I17" s="212">
        <v>7</v>
      </c>
      <c r="J17" s="130">
        <v>2</v>
      </c>
      <c r="K17" s="212">
        <v>1</v>
      </c>
      <c r="L17" s="130">
        <v>0</v>
      </c>
      <c r="M17" s="212">
        <v>0</v>
      </c>
      <c r="N17" s="142"/>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row>
    <row r="18" spans="1:82" ht="15" customHeight="1">
      <c r="A18" s="78" t="s">
        <v>36</v>
      </c>
      <c r="B18" s="130">
        <v>-51</v>
      </c>
      <c r="C18" s="212">
        <v>-21</v>
      </c>
      <c r="D18" s="130">
        <v>-7</v>
      </c>
      <c r="E18" s="212">
        <v>-21</v>
      </c>
      <c r="F18" s="130">
        <v>-38</v>
      </c>
      <c r="G18" s="212">
        <v>-8</v>
      </c>
      <c r="H18" s="130">
        <v>-1</v>
      </c>
      <c r="I18" s="212">
        <v>1</v>
      </c>
      <c r="J18" s="130">
        <v>-3</v>
      </c>
      <c r="K18" s="212">
        <v>8</v>
      </c>
      <c r="L18" s="130">
        <v>-2</v>
      </c>
      <c r="M18" s="212">
        <v>-2</v>
      </c>
      <c r="N18" s="142"/>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row>
    <row r="19" spans="1:82" ht="15" customHeight="1">
      <c r="A19" s="7" t="s">
        <v>37</v>
      </c>
      <c r="B19" s="130">
        <v>-221</v>
      </c>
      <c r="C19" s="212">
        <v>-238</v>
      </c>
      <c r="D19" s="130">
        <v>34</v>
      </c>
      <c r="E19" s="212">
        <v>-59</v>
      </c>
      <c r="F19" s="130">
        <v>-239</v>
      </c>
      <c r="G19" s="212">
        <v>-144</v>
      </c>
      <c r="H19" s="130">
        <v>-4</v>
      </c>
      <c r="I19" s="212">
        <v>-25</v>
      </c>
      <c r="J19" s="130">
        <v>-3</v>
      </c>
      <c r="K19" s="212">
        <v>-11</v>
      </c>
      <c r="L19" s="130">
        <v>-10</v>
      </c>
      <c r="M19" s="212">
        <v>0</v>
      </c>
      <c r="N19" s="142"/>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row>
    <row r="20" spans="1:82" ht="15" customHeight="1">
      <c r="A20" s="7" t="s">
        <v>38</v>
      </c>
      <c r="B20" s="130">
        <v>-236</v>
      </c>
      <c r="C20" s="212">
        <v>-299</v>
      </c>
      <c r="D20" s="130">
        <v>0</v>
      </c>
      <c r="E20" s="212">
        <v>0</v>
      </c>
      <c r="F20" s="130">
        <v>0</v>
      </c>
      <c r="G20" s="212">
        <v>0</v>
      </c>
      <c r="H20" s="130">
        <v>0</v>
      </c>
      <c r="I20" s="212">
        <v>0</v>
      </c>
      <c r="J20" s="130">
        <v>-236</v>
      </c>
      <c r="K20" s="212">
        <v>-299</v>
      </c>
      <c r="L20" s="130">
        <v>0</v>
      </c>
      <c r="M20" s="212">
        <v>0</v>
      </c>
      <c r="N20" s="142"/>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row>
    <row r="21" spans="1:82" ht="15" customHeight="1">
      <c r="A21" s="8" t="s">
        <v>39</v>
      </c>
      <c r="B21" s="130">
        <v>-216</v>
      </c>
      <c r="C21" s="212">
        <v>-254</v>
      </c>
      <c r="D21" s="130">
        <v>0</v>
      </c>
      <c r="E21" s="212">
        <v>0</v>
      </c>
      <c r="F21" s="130">
        <v>0</v>
      </c>
      <c r="G21" s="212">
        <v>0</v>
      </c>
      <c r="H21" s="130">
        <v>0</v>
      </c>
      <c r="I21" s="212">
        <v>0</v>
      </c>
      <c r="J21" s="130">
        <v>-216</v>
      </c>
      <c r="K21" s="212">
        <v>-254</v>
      </c>
      <c r="L21" s="130">
        <v>0</v>
      </c>
      <c r="M21" s="212">
        <v>0</v>
      </c>
      <c r="N21" s="142"/>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row>
    <row r="22" spans="1:82" ht="15" customHeight="1" thickBot="1">
      <c r="A22" s="8" t="s">
        <v>40</v>
      </c>
      <c r="B22" s="130">
        <v>-20</v>
      </c>
      <c r="C22" s="212">
        <v>-45</v>
      </c>
      <c r="D22" s="130">
        <v>0</v>
      </c>
      <c r="E22" s="212">
        <v>0</v>
      </c>
      <c r="F22" s="130">
        <v>0</v>
      </c>
      <c r="G22" s="212">
        <v>0</v>
      </c>
      <c r="H22" s="130">
        <v>0</v>
      </c>
      <c r="I22" s="212">
        <v>0</v>
      </c>
      <c r="J22" s="130">
        <v>-20</v>
      </c>
      <c r="K22" s="212">
        <v>-45</v>
      </c>
      <c r="L22" s="130">
        <v>0</v>
      </c>
      <c r="M22" s="212">
        <v>0</v>
      </c>
      <c r="N22" s="14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row>
    <row r="23" spans="1:82" ht="15" customHeight="1" thickBot="1">
      <c r="A23" s="6" t="s">
        <v>41</v>
      </c>
      <c r="B23" s="139">
        <v>3479</v>
      </c>
      <c r="C23" s="211">
        <v>3287</v>
      </c>
      <c r="D23" s="139">
        <v>2011</v>
      </c>
      <c r="E23" s="211">
        <v>1898</v>
      </c>
      <c r="F23" s="139">
        <v>1748</v>
      </c>
      <c r="G23" s="211">
        <v>1659</v>
      </c>
      <c r="H23" s="139">
        <v>478</v>
      </c>
      <c r="I23" s="211">
        <v>554</v>
      </c>
      <c r="J23" s="139">
        <v>-429</v>
      </c>
      <c r="K23" s="211">
        <v>-523</v>
      </c>
      <c r="L23" s="139">
        <v>-329</v>
      </c>
      <c r="M23" s="211">
        <v>-301</v>
      </c>
      <c r="N23" s="142"/>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row>
    <row r="24" spans="1:82" ht="15" customHeight="1">
      <c r="A24" s="7" t="s">
        <v>42</v>
      </c>
      <c r="B24" s="130">
        <v>-1049</v>
      </c>
      <c r="C24" s="212">
        <v>-993</v>
      </c>
      <c r="D24" s="49"/>
      <c r="E24" s="49"/>
      <c r="F24" s="49"/>
      <c r="G24" s="49"/>
      <c r="H24" s="49"/>
      <c r="I24" s="49"/>
      <c r="J24" s="49"/>
      <c r="K24" s="49"/>
      <c r="L24" s="49"/>
      <c r="M24" s="49"/>
      <c r="N24" s="142"/>
      <c r="O24" s="89"/>
      <c r="P24" s="89"/>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row>
    <row r="25" spans="1:82" ht="15" customHeight="1" thickBot="1">
      <c r="A25" s="7" t="s">
        <v>69</v>
      </c>
      <c r="B25" s="130">
        <v>30</v>
      </c>
      <c r="C25" s="212">
        <v>0</v>
      </c>
      <c r="D25" s="49"/>
      <c r="E25" s="49"/>
      <c r="F25" s="49"/>
      <c r="G25" s="49"/>
      <c r="H25" s="49"/>
      <c r="I25" s="49"/>
      <c r="J25" s="49"/>
      <c r="K25" s="49"/>
      <c r="L25" s="49"/>
      <c r="M25" s="49"/>
      <c r="N25" s="142"/>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row>
    <row r="26" spans="1:82" ht="15" customHeight="1" thickBot="1">
      <c r="A26" s="6" t="s">
        <v>44</v>
      </c>
      <c r="B26" s="139">
        <v>2459</v>
      </c>
      <c r="C26" s="211">
        <v>2295</v>
      </c>
      <c r="D26" s="141"/>
      <c r="E26" s="141"/>
      <c r="F26" s="141"/>
      <c r="G26" s="141"/>
      <c r="H26" s="141"/>
      <c r="I26" s="141"/>
      <c r="J26" s="141"/>
      <c r="K26" s="141"/>
      <c r="L26" s="141"/>
      <c r="M26" s="141"/>
    </row>
    <row r="27" spans="1:82" ht="15" customHeight="1" thickBot="1">
      <c r="A27" s="7" t="s">
        <v>45</v>
      </c>
      <c r="B27" s="130">
        <v>-216</v>
      </c>
      <c r="C27" s="212">
        <v>-242</v>
      </c>
      <c r="D27" s="49"/>
      <c r="E27" s="49"/>
      <c r="F27" s="49"/>
      <c r="G27" s="49"/>
      <c r="H27" s="49"/>
      <c r="I27" s="49"/>
      <c r="J27" s="49"/>
      <c r="K27" s="49"/>
      <c r="L27" s="49"/>
      <c r="M27" s="49"/>
    </row>
    <row r="28" spans="1:82" ht="15" customHeight="1" thickBot="1">
      <c r="A28" s="6" t="s">
        <v>46</v>
      </c>
      <c r="B28" s="139">
        <v>2243</v>
      </c>
      <c r="C28" s="211">
        <v>2052</v>
      </c>
      <c r="D28" s="141"/>
      <c r="E28" s="141"/>
      <c r="F28" s="141"/>
      <c r="G28" s="141"/>
      <c r="H28" s="141"/>
      <c r="I28" s="141"/>
      <c r="J28" s="141"/>
      <c r="K28" s="141"/>
      <c r="L28" s="141"/>
      <c r="M28" s="141"/>
    </row>
    <row r="29" spans="1:82" ht="24.65" customHeight="1">
      <c r="A29" s="132"/>
      <c r="B29"/>
      <c r="C29"/>
      <c r="D29"/>
      <c r="E29"/>
      <c r="F29"/>
      <c r="G29"/>
      <c r="H29"/>
      <c r="I29"/>
      <c r="J29"/>
      <c r="K29"/>
      <c r="L29"/>
      <c r="M29"/>
    </row>
    <row r="30" spans="1:82" ht="25.4" customHeight="1">
      <c r="A30" s="132"/>
      <c r="B30"/>
      <c r="C30"/>
      <c r="D30"/>
      <c r="E30"/>
      <c r="F30"/>
      <c r="G30"/>
      <c r="H30"/>
      <c r="I30"/>
      <c r="J30"/>
      <c r="K30"/>
      <c r="L30"/>
      <c r="M30"/>
    </row>
    <row r="31" spans="1:82" ht="25.4" customHeight="1">
      <c r="A31" s="132"/>
      <c r="B31"/>
      <c r="C31"/>
      <c r="D31"/>
      <c r="E31"/>
      <c r="F31"/>
      <c r="G31"/>
      <c r="H31"/>
      <c r="I31"/>
      <c r="J31"/>
      <c r="K31"/>
      <c r="L31"/>
      <c r="M31"/>
    </row>
    <row r="32" spans="1:82" ht="25.4" customHeight="1">
      <c r="A32" s="132"/>
      <c r="B32"/>
      <c r="C32"/>
      <c r="D32"/>
      <c r="E32"/>
      <c r="F32"/>
      <c r="G32"/>
      <c r="H32"/>
      <c r="I32"/>
      <c r="J32"/>
      <c r="K32"/>
      <c r="L32"/>
      <c r="M32"/>
    </row>
    <row r="33" spans="1:13" ht="25.4" customHeight="1">
      <c r="A33" s="132"/>
      <c r="B33"/>
      <c r="C33"/>
      <c r="D33"/>
      <c r="E33"/>
      <c r="F33"/>
      <c r="G33"/>
      <c r="H33"/>
      <c r="I33"/>
      <c r="J33"/>
      <c r="K33"/>
      <c r="L33"/>
      <c r="M33"/>
    </row>
    <row r="34" spans="1:13" ht="25.4" customHeight="1">
      <c r="A34" s="132"/>
      <c r="B34"/>
      <c r="C34"/>
      <c r="D34"/>
      <c r="E34"/>
      <c r="F34"/>
      <c r="G34"/>
      <c r="H34"/>
      <c r="I34"/>
      <c r="J34"/>
      <c r="K34"/>
      <c r="L34"/>
      <c r="M34"/>
    </row>
    <row r="35" spans="1:13" ht="25.4" customHeight="1">
      <c r="A35" s="132"/>
      <c r="B35"/>
      <c r="C35"/>
      <c r="D35"/>
      <c r="E35"/>
      <c r="F35"/>
      <c r="G35"/>
      <c r="H35"/>
      <c r="I35"/>
      <c r="J35"/>
      <c r="K35"/>
      <c r="L35"/>
      <c r="M35"/>
    </row>
    <row r="36" spans="1:13" ht="25.4" customHeight="1">
      <c r="A36" s="132"/>
      <c r="B36"/>
      <c r="C36"/>
      <c r="D36"/>
      <c r="E36"/>
      <c r="F36"/>
      <c r="G36"/>
      <c r="H36"/>
      <c r="I36"/>
      <c r="J36"/>
      <c r="K36"/>
      <c r="L36"/>
      <c r="M36"/>
    </row>
    <row r="37" spans="1:13" ht="25.4" customHeight="1">
      <c r="A37" s="132"/>
      <c r="B37"/>
      <c r="C37"/>
      <c r="D37"/>
      <c r="E37"/>
      <c r="F37"/>
      <c r="G37"/>
      <c r="H37"/>
      <c r="I37"/>
      <c r="J37"/>
      <c r="K37"/>
      <c r="L37"/>
      <c r="M37"/>
    </row>
    <row r="38" spans="1:13" ht="25.4" customHeight="1">
      <c r="A38" s="132"/>
      <c r="B38"/>
      <c r="C38"/>
      <c r="D38"/>
      <c r="E38"/>
      <c r="F38"/>
      <c r="G38"/>
      <c r="H38"/>
      <c r="I38"/>
      <c r="J38"/>
      <c r="K38"/>
      <c r="L38"/>
      <c r="M38"/>
    </row>
    <row r="39" spans="1:13" ht="25.4" customHeight="1">
      <c r="A39" s="132"/>
      <c r="B39"/>
      <c r="C39"/>
      <c r="D39"/>
      <c r="E39"/>
      <c r="F39"/>
      <c r="G39"/>
      <c r="H39"/>
      <c r="I39"/>
      <c r="J39"/>
      <c r="K39"/>
      <c r="L39"/>
      <c r="M39"/>
    </row>
    <row r="40" spans="1:13" ht="25.4" customHeight="1">
      <c r="A40" s="132"/>
      <c r="B40"/>
      <c r="C40"/>
      <c r="D40"/>
      <c r="E40"/>
      <c r="F40"/>
      <c r="G40"/>
      <c r="H40"/>
      <c r="I40"/>
      <c r="J40"/>
      <c r="K40"/>
      <c r="L40"/>
      <c r="M40"/>
    </row>
    <row r="41" spans="1:13" ht="25.4" customHeight="1">
      <c r="A41" s="132"/>
      <c r="B41"/>
      <c r="C41"/>
      <c r="D41"/>
      <c r="E41"/>
      <c r="F41"/>
      <c r="G41"/>
      <c r="H41"/>
      <c r="I41"/>
      <c r="J41"/>
      <c r="K41"/>
      <c r="L41"/>
      <c r="M41"/>
    </row>
    <row r="42" spans="1:13" ht="25.4" customHeight="1">
      <c r="A42" s="132"/>
      <c r="B42"/>
      <c r="C42"/>
      <c r="D42"/>
      <c r="E42"/>
      <c r="F42"/>
      <c r="G42"/>
      <c r="H42"/>
      <c r="I42"/>
      <c r="J42"/>
      <c r="K42"/>
      <c r="L42"/>
      <c r="M42"/>
    </row>
    <row r="43" spans="1:13" ht="25.4" customHeight="1">
      <c r="A43" s="132"/>
      <c r="B43"/>
      <c r="C43"/>
      <c r="D43"/>
      <c r="E43"/>
      <c r="F43"/>
      <c r="G43"/>
      <c r="H43"/>
      <c r="I43"/>
      <c r="J43"/>
      <c r="K43"/>
      <c r="L43"/>
      <c r="M43"/>
    </row>
    <row r="44" spans="1:13" ht="25.4" customHeight="1">
      <c r="A44" s="132"/>
      <c r="B44"/>
      <c r="C44"/>
      <c r="D44"/>
      <c r="E44"/>
      <c r="F44"/>
      <c r="G44"/>
      <c r="H44"/>
      <c r="I44"/>
      <c r="J44"/>
      <c r="K44"/>
      <c r="L44"/>
      <c r="M44"/>
    </row>
    <row r="45" spans="1:13" ht="25.4" customHeight="1">
      <c r="A45" s="132"/>
      <c r="B45"/>
      <c r="C45"/>
      <c r="D45"/>
      <c r="E45"/>
      <c r="F45"/>
      <c r="G45"/>
      <c r="H45"/>
      <c r="I45"/>
      <c r="J45"/>
      <c r="K45"/>
      <c r="L45"/>
      <c r="M45"/>
    </row>
    <row r="46" spans="1:13" ht="25.4" customHeight="1">
      <c r="A46" s="132"/>
      <c r="B46"/>
      <c r="C46"/>
      <c r="D46"/>
      <c r="E46"/>
      <c r="F46"/>
      <c r="G46"/>
      <c r="H46"/>
      <c r="I46"/>
      <c r="J46"/>
      <c r="K46"/>
      <c r="L46"/>
      <c r="M46"/>
    </row>
    <row r="47" spans="1:13" ht="25.4" customHeight="1">
      <c r="A47" s="132"/>
      <c r="B47"/>
      <c r="C47"/>
      <c r="D47"/>
      <c r="E47"/>
      <c r="F47"/>
      <c r="G47"/>
      <c r="H47"/>
      <c r="I47"/>
      <c r="J47"/>
      <c r="K47"/>
      <c r="L47"/>
      <c r="M47"/>
    </row>
    <row r="48" spans="1:13" ht="25.4" customHeight="1">
      <c r="A48" s="132"/>
      <c r="B48"/>
      <c r="C48"/>
      <c r="D48"/>
      <c r="E48"/>
      <c r="F48"/>
      <c r="G48"/>
      <c r="H48"/>
      <c r="I48"/>
      <c r="J48"/>
      <c r="K48"/>
      <c r="L48"/>
      <c r="M48"/>
    </row>
    <row r="49" spans="1:13" ht="25.4" customHeight="1">
      <c r="A49" s="132"/>
      <c r="B49"/>
      <c r="C49"/>
      <c r="D49"/>
      <c r="E49"/>
      <c r="F49"/>
      <c r="G49"/>
      <c r="H49"/>
      <c r="I49"/>
      <c r="J49"/>
      <c r="K49"/>
      <c r="L49"/>
      <c r="M49"/>
    </row>
    <row r="50" spans="1:13" ht="25.4" customHeight="1">
      <c r="A50" s="132"/>
      <c r="B50"/>
      <c r="C50"/>
      <c r="D50"/>
      <c r="E50"/>
      <c r="F50"/>
      <c r="G50"/>
      <c r="H50"/>
      <c r="I50"/>
      <c r="J50"/>
      <c r="K50"/>
      <c r="L50"/>
      <c r="M50"/>
    </row>
    <row r="51" spans="1:13" ht="25.4" customHeight="1">
      <c r="A51" s="132"/>
      <c r="B51"/>
      <c r="C51"/>
      <c r="D51"/>
      <c r="E51"/>
      <c r="F51"/>
      <c r="G51"/>
      <c r="H51"/>
      <c r="I51"/>
      <c r="J51"/>
      <c r="K51"/>
      <c r="L51"/>
      <c r="M51"/>
    </row>
    <row r="52" spans="1:13" ht="25.4" customHeight="1">
      <c r="A52" s="132"/>
      <c r="B52"/>
      <c r="C52"/>
      <c r="D52"/>
      <c r="E52"/>
      <c r="F52"/>
      <c r="G52"/>
      <c r="H52"/>
      <c r="I52"/>
      <c r="J52"/>
      <c r="K52"/>
      <c r="L52"/>
      <c r="M52"/>
    </row>
    <row r="53" spans="1:13" ht="25.4" customHeight="1">
      <c r="A53" s="132"/>
      <c r="B53"/>
      <c r="C53"/>
      <c r="D53"/>
      <c r="E53"/>
      <c r="F53"/>
      <c r="G53"/>
      <c r="H53"/>
      <c r="I53"/>
      <c r="J53"/>
      <c r="K53"/>
      <c r="L53"/>
      <c r="M53"/>
    </row>
    <row r="54" spans="1:13" ht="25.4" customHeight="1">
      <c r="A54" s="132"/>
      <c r="B54"/>
      <c r="C54"/>
      <c r="D54"/>
      <c r="E54"/>
      <c r="F54"/>
      <c r="G54"/>
      <c r="H54"/>
      <c r="I54"/>
      <c r="J54"/>
      <c r="K54"/>
      <c r="L54"/>
      <c r="M54"/>
    </row>
    <row r="55" spans="1:13" ht="25.4" customHeight="1">
      <c r="A55" s="132"/>
      <c r="B55"/>
      <c r="C55"/>
      <c r="D55"/>
      <c r="E55"/>
      <c r="F55"/>
      <c r="G55"/>
      <c r="H55"/>
      <c r="I55"/>
      <c r="J55"/>
      <c r="K55"/>
      <c r="L55"/>
      <c r="M55"/>
    </row>
    <row r="56" spans="1:13" ht="25.4" customHeight="1">
      <c r="A56" s="132"/>
      <c r="B56"/>
      <c r="C56"/>
      <c r="D56"/>
      <c r="E56"/>
      <c r="F56"/>
      <c r="G56"/>
      <c r="H56"/>
      <c r="I56"/>
      <c r="J56"/>
      <c r="K56"/>
      <c r="L56"/>
      <c r="M56"/>
    </row>
    <row r="57" spans="1:13" ht="14.5">
      <c r="A57" s="132"/>
      <c r="B57"/>
      <c r="C57"/>
      <c r="D57"/>
      <c r="E57"/>
      <c r="F57"/>
      <c r="G57"/>
      <c r="H57"/>
      <c r="I57"/>
      <c r="J57"/>
      <c r="K57"/>
      <c r="L57"/>
      <c r="M57"/>
    </row>
  </sheetData>
  <mergeCells count="6">
    <mergeCell ref="L7:M7"/>
    <mergeCell ref="B7:C7"/>
    <mergeCell ref="F7:G7"/>
    <mergeCell ref="H7:I7"/>
    <mergeCell ref="J7:K7"/>
    <mergeCell ref="D7:E7"/>
  </mergeCells>
  <hyperlinks>
    <hyperlink ref="A1" location="Index!A1" display="Index" xr:uid="{782B0E9D-FC89-4AF1-A2F9-CEE897112A1D}"/>
  </hyperlinks>
  <pageMargins left="0.19685039370078741" right="0.19685039370078741" top="0.19685039370078741" bottom="0.19685039370078741" header="0.19685039370078741" footer="0.19685039370078741"/>
  <pageSetup paperSize="9" scale="5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44"/>
  <sheetViews>
    <sheetView showGridLines="0" zoomScale="80" zoomScaleNormal="80" zoomScalePageLayoutView="55" workbookViewId="0"/>
  </sheetViews>
  <sheetFormatPr defaultColWidth="9.08984375" defaultRowHeight="14.5"/>
  <cols>
    <col min="1" max="1" width="75.90625" customWidth="1"/>
    <col min="2" max="13" width="15.90625" customWidth="1"/>
    <col min="14" max="16384" width="9.08984375" style="31"/>
  </cols>
  <sheetData>
    <row r="1" spans="1:14" ht="15" customHeight="1">
      <c r="A1" s="289" t="s">
        <v>6</v>
      </c>
    </row>
    <row r="2" spans="1:14" ht="15" customHeight="1"/>
    <row r="3" spans="1:14" ht="18" customHeight="1">
      <c r="A3" s="194" t="s">
        <v>10</v>
      </c>
      <c r="B3" s="287"/>
      <c r="C3" s="287"/>
      <c r="D3" s="287"/>
      <c r="E3" s="287"/>
      <c r="F3" s="287"/>
      <c r="G3" s="287"/>
      <c r="H3" s="287"/>
      <c r="I3" s="287"/>
      <c r="J3" s="287"/>
      <c r="K3" s="287"/>
      <c r="L3" s="287"/>
      <c r="M3" s="287"/>
      <c r="N3" s="288"/>
    </row>
    <row r="4" spans="1:14" ht="15" customHeight="1">
      <c r="A4" s="11" t="s">
        <v>7</v>
      </c>
      <c r="B4" s="14"/>
      <c r="C4" s="14"/>
      <c r="D4" s="14"/>
      <c r="E4" s="14"/>
      <c r="F4" s="14"/>
      <c r="G4" s="14"/>
      <c r="H4" s="14"/>
      <c r="I4" s="14"/>
      <c r="J4" s="14"/>
      <c r="K4" s="14"/>
      <c r="L4" s="14"/>
      <c r="M4" s="14"/>
      <c r="N4" s="277"/>
    </row>
    <row r="5" spans="1:14" s="16" customFormat="1" ht="15" customHeight="1">
      <c r="A5" s="15"/>
      <c r="B5" s="15"/>
      <c r="C5" s="15"/>
      <c r="D5" s="15"/>
      <c r="E5" s="15"/>
      <c r="F5" s="15"/>
      <c r="G5" s="15"/>
      <c r="H5" s="15"/>
      <c r="I5" s="15"/>
      <c r="J5" s="15"/>
      <c r="K5" s="15"/>
      <c r="L5" s="15"/>
      <c r="M5" s="15"/>
      <c r="N5" s="277"/>
    </row>
    <row r="6" spans="1:14" s="16" customFormat="1" ht="15" customHeight="1">
      <c r="A6" s="17"/>
      <c r="B6" s="18"/>
      <c r="C6" s="18"/>
      <c r="D6" s="18"/>
      <c r="E6" s="18"/>
      <c r="F6" s="18"/>
      <c r="G6" s="18"/>
      <c r="H6" s="18"/>
      <c r="I6" s="18"/>
      <c r="J6" s="18"/>
      <c r="K6" s="18"/>
      <c r="L6" s="18"/>
      <c r="M6" s="18"/>
      <c r="N6" s="277"/>
    </row>
    <row r="7" spans="1:14" s="16" customFormat="1" ht="38.25" customHeight="1">
      <c r="A7" s="3"/>
      <c r="B7" s="597" t="s">
        <v>60</v>
      </c>
      <c r="C7" s="598" t="s">
        <v>60</v>
      </c>
      <c r="D7" s="597" t="s">
        <v>61</v>
      </c>
      <c r="E7" s="598" t="s">
        <v>62</v>
      </c>
      <c r="F7" s="597" t="s">
        <v>62</v>
      </c>
      <c r="G7" s="598" t="s">
        <v>62</v>
      </c>
      <c r="H7" s="597" t="s">
        <v>63</v>
      </c>
      <c r="I7" s="598" t="s">
        <v>63</v>
      </c>
      <c r="J7" s="597" t="s">
        <v>30</v>
      </c>
      <c r="K7" s="598" t="s">
        <v>30</v>
      </c>
      <c r="L7" s="597" t="s">
        <v>64</v>
      </c>
      <c r="M7" s="598" t="s">
        <v>64</v>
      </c>
      <c r="N7" s="278"/>
    </row>
    <row r="8" spans="1:14" s="282" customFormat="1" ht="15" customHeight="1" thickBot="1">
      <c r="A8" s="4" t="s">
        <v>23</v>
      </c>
      <c r="B8" s="131" t="s">
        <v>70</v>
      </c>
      <c r="C8" s="210" t="s">
        <v>25</v>
      </c>
      <c r="D8" s="131" t="s">
        <v>70</v>
      </c>
      <c r="E8" s="210" t="s">
        <v>25</v>
      </c>
      <c r="F8" s="131" t="s">
        <v>70</v>
      </c>
      <c r="G8" s="210" t="s">
        <v>25</v>
      </c>
      <c r="H8" s="131" t="s">
        <v>70</v>
      </c>
      <c r="I8" s="210" t="s">
        <v>25</v>
      </c>
      <c r="J8" s="131" t="s">
        <v>70</v>
      </c>
      <c r="K8" s="210" t="s">
        <v>25</v>
      </c>
      <c r="L8" s="131" t="s">
        <v>70</v>
      </c>
      <c r="M8" s="210" t="s">
        <v>25</v>
      </c>
      <c r="N8" s="279"/>
    </row>
    <row r="9" spans="1:14" s="16" customFormat="1" ht="15" customHeight="1" thickTop="1">
      <c r="A9" s="48" t="s">
        <v>71</v>
      </c>
      <c r="B9" s="414">
        <v>9990.4559219999974</v>
      </c>
      <c r="C9" s="439">
        <v>11931.900232</v>
      </c>
      <c r="D9" s="414">
        <v>4665.9706750000014</v>
      </c>
      <c r="E9" s="439">
        <v>4721.5892889999986</v>
      </c>
      <c r="F9" s="414">
        <v>4781.3615639999998</v>
      </c>
      <c r="G9" s="439">
        <v>6107.7272169999987</v>
      </c>
      <c r="H9" s="414">
        <v>495.38588399999998</v>
      </c>
      <c r="I9" s="439">
        <v>1044.417289</v>
      </c>
      <c r="J9" s="414">
        <v>47.737799000000003</v>
      </c>
      <c r="K9" s="439">
        <v>58.166437000000002</v>
      </c>
      <c r="L9" s="415">
        <v>0</v>
      </c>
      <c r="M9" s="443">
        <v>0</v>
      </c>
      <c r="N9" s="280"/>
    </row>
    <row r="10" spans="1:14" s="16" customFormat="1" ht="15" customHeight="1">
      <c r="A10" s="48" t="s">
        <v>72</v>
      </c>
      <c r="B10" s="414">
        <v>3682.9532509999999</v>
      </c>
      <c r="C10" s="439">
        <v>3759.0522019999999</v>
      </c>
      <c r="D10" s="414">
        <v>810.47375499999998</v>
      </c>
      <c r="E10" s="439">
        <v>789.42253700000003</v>
      </c>
      <c r="F10" s="414">
        <v>2334.7083539999999</v>
      </c>
      <c r="G10" s="439">
        <v>2385.0954820000002</v>
      </c>
      <c r="H10" s="414">
        <v>200.32278299999999</v>
      </c>
      <c r="I10" s="439">
        <v>260.744236</v>
      </c>
      <c r="J10" s="414">
        <v>437.19989199999998</v>
      </c>
      <c r="K10" s="439">
        <v>442.80768799999998</v>
      </c>
      <c r="L10" s="415">
        <v>-99.751532999999995</v>
      </c>
      <c r="M10" s="443">
        <v>-119</v>
      </c>
      <c r="N10" s="280"/>
    </row>
    <row r="11" spans="1:14" s="16" customFormat="1" ht="15" customHeight="1">
      <c r="A11" s="48" t="s">
        <v>73</v>
      </c>
      <c r="B11" s="414">
        <v>4876.0842809999995</v>
      </c>
      <c r="C11" s="439">
        <v>5362.6744660000004</v>
      </c>
      <c r="D11" s="414">
        <v>553.75515600000006</v>
      </c>
      <c r="E11" s="439">
        <v>596.75709500000005</v>
      </c>
      <c r="F11" s="414">
        <v>4322.3291250000002</v>
      </c>
      <c r="G11" s="439">
        <v>4765.9173710000014</v>
      </c>
      <c r="H11" s="414">
        <v>0</v>
      </c>
      <c r="I11" s="439">
        <v>0</v>
      </c>
      <c r="J11" s="414">
        <v>0</v>
      </c>
      <c r="K11" s="439">
        <v>0</v>
      </c>
      <c r="L11" s="415">
        <v>0</v>
      </c>
      <c r="M11" s="443">
        <v>0</v>
      </c>
      <c r="N11" s="280"/>
    </row>
    <row r="12" spans="1:14" s="16" customFormat="1" ht="15" customHeight="1">
      <c r="A12" s="58" t="s">
        <v>74</v>
      </c>
      <c r="B12" s="414">
        <v>466045.71711999999</v>
      </c>
      <c r="C12" s="439">
        <v>474908.821367</v>
      </c>
      <c r="D12" s="414">
        <v>408695.83505240799</v>
      </c>
      <c r="E12" s="439">
        <v>414413.32956614497</v>
      </c>
      <c r="F12" s="414">
        <v>43388.113230592004</v>
      </c>
      <c r="G12" s="439">
        <v>44560.132644854995</v>
      </c>
      <c r="H12" s="414">
        <v>14221.141168</v>
      </c>
      <c r="I12" s="439">
        <v>13775.128513999998</v>
      </c>
      <c r="J12" s="414">
        <v>15481.119846000001</v>
      </c>
      <c r="K12" s="439">
        <v>11472.411473</v>
      </c>
      <c r="L12" s="415">
        <v>-15740.492177</v>
      </c>
      <c r="M12" s="443">
        <v>-9312</v>
      </c>
      <c r="N12" s="280"/>
    </row>
    <row r="13" spans="1:14" s="16" customFormat="1" ht="15" customHeight="1">
      <c r="A13" s="59" t="s">
        <v>75</v>
      </c>
      <c r="B13" s="414">
        <v>23831.126102999999</v>
      </c>
      <c r="C13" s="439">
        <v>23045.542085000001</v>
      </c>
      <c r="D13" s="414">
        <v>20984.942184</v>
      </c>
      <c r="E13" s="439">
        <v>20186.846793000001</v>
      </c>
      <c r="F13" s="414">
        <v>2838.1079380000001</v>
      </c>
      <c r="G13" s="439">
        <v>2827.5026499999999</v>
      </c>
      <c r="H13" s="414">
        <v>1E-4</v>
      </c>
      <c r="I13" s="439">
        <v>1E-4</v>
      </c>
      <c r="J13" s="414">
        <v>8.0758810000000008</v>
      </c>
      <c r="K13" s="439">
        <v>11.162971000000001</v>
      </c>
      <c r="L13" s="415">
        <v>0</v>
      </c>
      <c r="M13" s="443">
        <v>20</v>
      </c>
      <c r="N13" s="280"/>
    </row>
    <row r="14" spans="1:14" s="16" customFormat="1" ht="15" customHeight="1">
      <c r="A14" s="59" t="s">
        <v>76</v>
      </c>
      <c r="B14" s="414">
        <v>2711.7781970000001</v>
      </c>
      <c r="C14" s="439">
        <v>2640.8181939999999</v>
      </c>
      <c r="D14" s="414">
        <v>3128.587839408</v>
      </c>
      <c r="E14" s="439">
        <v>3245.5057011449999</v>
      </c>
      <c r="F14" s="414">
        <v>2983.1446715920001</v>
      </c>
      <c r="G14" s="439">
        <v>2718.1883538550001</v>
      </c>
      <c r="H14" s="414">
        <v>11.454827999999999</v>
      </c>
      <c r="I14" s="439">
        <v>11.514403</v>
      </c>
      <c r="J14" s="414">
        <v>121.838143</v>
      </c>
      <c r="K14" s="439">
        <v>86.863832000000002</v>
      </c>
      <c r="L14" s="415">
        <v>-3533.2472849999999</v>
      </c>
      <c r="M14" s="443">
        <v>-3421</v>
      </c>
      <c r="N14" s="280"/>
    </row>
    <row r="15" spans="1:14" s="16" customFormat="1" ht="15" customHeight="1">
      <c r="A15" s="60" t="s">
        <v>77</v>
      </c>
      <c r="B15" s="414">
        <v>439502.81281999999</v>
      </c>
      <c r="C15" s="439">
        <v>449222.46108799998</v>
      </c>
      <c r="D15" s="414">
        <v>384582.30502899998</v>
      </c>
      <c r="E15" s="439">
        <v>390980.97707199998</v>
      </c>
      <c r="F15" s="414">
        <v>37566.860621</v>
      </c>
      <c r="G15" s="439">
        <v>39014.441640999998</v>
      </c>
      <c r="H15" s="414">
        <v>14209.686240000001</v>
      </c>
      <c r="I15" s="439">
        <v>13763.614011</v>
      </c>
      <c r="J15" s="414">
        <v>15351.205822000002</v>
      </c>
      <c r="K15" s="439">
        <v>11374.384670000001</v>
      </c>
      <c r="L15" s="415">
        <v>-12207.244892000001</v>
      </c>
      <c r="M15" s="443">
        <v>-5911</v>
      </c>
      <c r="N15" s="280"/>
    </row>
    <row r="16" spans="1:14" s="16" customFormat="1" ht="15" customHeight="1">
      <c r="A16" s="48" t="s">
        <v>78</v>
      </c>
      <c r="B16" s="414">
        <v>6333.6188190000012</v>
      </c>
      <c r="C16" s="439">
        <v>7693.8532779999996</v>
      </c>
      <c r="D16" s="414">
        <v>2771.570745</v>
      </c>
      <c r="E16" s="439">
        <v>3818.6620600000001</v>
      </c>
      <c r="F16" s="414">
        <v>2874.3893779999999</v>
      </c>
      <c r="G16" s="439">
        <v>3321.3742040000002</v>
      </c>
      <c r="H16" s="414">
        <v>508.147898</v>
      </c>
      <c r="I16" s="439">
        <v>419.51295599999997</v>
      </c>
      <c r="J16" s="414">
        <v>179.51079799999999</v>
      </c>
      <c r="K16" s="439">
        <v>134.304058</v>
      </c>
      <c r="L16" s="415">
        <v>0</v>
      </c>
      <c r="M16" s="443">
        <v>0</v>
      </c>
      <c r="N16" s="280"/>
    </row>
    <row r="17" spans="1:14" s="16" customFormat="1" ht="15" customHeight="1">
      <c r="A17" s="48" t="s">
        <v>79</v>
      </c>
      <c r="B17" s="414">
        <v>10612.838225999998</v>
      </c>
      <c r="C17" s="439">
        <v>11122.654355000001</v>
      </c>
      <c r="D17" s="414">
        <v>5188.0944089999994</v>
      </c>
      <c r="E17" s="439">
        <v>6220.8683559999999</v>
      </c>
      <c r="F17" s="414">
        <v>4446.3957179999998</v>
      </c>
      <c r="G17" s="439">
        <v>3676.193205</v>
      </c>
      <c r="H17" s="414">
        <v>781.938357</v>
      </c>
      <c r="I17" s="439">
        <v>803.06176100000005</v>
      </c>
      <c r="J17" s="414">
        <v>250.29825700000001</v>
      </c>
      <c r="K17" s="439">
        <v>524.86664499999995</v>
      </c>
      <c r="L17" s="415">
        <v>-53.888514999999998</v>
      </c>
      <c r="M17" s="443">
        <v>-102</v>
      </c>
      <c r="N17" s="280"/>
    </row>
    <row r="18" spans="1:14" s="16" customFormat="1" ht="15" customHeight="1" thickBot="1">
      <c r="A18" s="48" t="s">
        <v>80</v>
      </c>
      <c r="B18" s="414">
        <v>7069.5361199999998</v>
      </c>
      <c r="C18" s="439">
        <v>6951.6088009999994</v>
      </c>
      <c r="D18" s="414">
        <v>3549.3399669999999</v>
      </c>
      <c r="E18" s="439">
        <v>4011.6870199999998</v>
      </c>
      <c r="F18" s="414">
        <v>2454.5090369999998</v>
      </c>
      <c r="G18" s="439">
        <v>1916.1224199999999</v>
      </c>
      <c r="H18" s="414">
        <v>809.86926700000004</v>
      </c>
      <c r="I18" s="439">
        <v>730.29103199999997</v>
      </c>
      <c r="J18" s="414">
        <v>456.97359899999998</v>
      </c>
      <c r="K18" s="439">
        <v>483.16791499999999</v>
      </c>
      <c r="L18" s="415">
        <v>-201.15575000000001</v>
      </c>
      <c r="M18" s="443">
        <v>-190</v>
      </c>
      <c r="N18" s="280"/>
    </row>
    <row r="19" spans="1:14" s="16" customFormat="1" ht="15" customHeight="1" thickBot="1">
      <c r="A19" s="20" t="s">
        <v>81</v>
      </c>
      <c r="B19" s="416">
        <v>508611.20373900002</v>
      </c>
      <c r="C19" s="440">
        <v>521730.564701</v>
      </c>
      <c r="D19" s="416">
        <v>426235.03975940798</v>
      </c>
      <c r="E19" s="440">
        <v>434572.31592314504</v>
      </c>
      <c r="F19" s="416">
        <v>64601.806406592004</v>
      </c>
      <c r="G19" s="440">
        <v>66732.562543855005</v>
      </c>
      <c r="H19" s="416">
        <v>17016.805357000001</v>
      </c>
      <c r="I19" s="440">
        <v>17033.155788</v>
      </c>
      <c r="J19" s="416">
        <v>16852.840190999999</v>
      </c>
      <c r="K19" s="440">
        <v>13115.724216000001</v>
      </c>
      <c r="L19" s="417">
        <v>-16095.287974999999</v>
      </c>
      <c r="M19" s="444">
        <v>-9723</v>
      </c>
      <c r="N19" s="280"/>
    </row>
    <row r="20" spans="1:14" s="16" customFormat="1" ht="15" customHeight="1">
      <c r="A20" s="5" t="s">
        <v>82</v>
      </c>
      <c r="B20" s="414">
        <v>412408.80276499997</v>
      </c>
      <c r="C20" s="439">
        <v>422598.97023600002</v>
      </c>
      <c r="D20" s="414">
        <v>377040.44936300005</v>
      </c>
      <c r="E20" s="439">
        <v>384434.892941</v>
      </c>
      <c r="F20" s="414">
        <v>35368.501171999997</v>
      </c>
      <c r="G20" s="439">
        <v>38164.225064999999</v>
      </c>
      <c r="H20" s="414">
        <v>0</v>
      </c>
      <c r="I20" s="439">
        <v>0</v>
      </c>
      <c r="J20" s="414">
        <v>-0.14777000000000001</v>
      </c>
      <c r="K20" s="439">
        <v>-0.14777000000000001</v>
      </c>
      <c r="L20" s="415">
        <v>0</v>
      </c>
      <c r="M20" s="443">
        <v>0</v>
      </c>
      <c r="N20" s="280"/>
    </row>
    <row r="21" spans="1:14" s="16" customFormat="1" ht="15" customHeight="1">
      <c r="A21" s="5" t="s">
        <v>83</v>
      </c>
      <c r="B21" s="414">
        <v>44086.041555000003</v>
      </c>
      <c r="C21" s="439">
        <v>44661.074718000003</v>
      </c>
      <c r="D21" s="414">
        <v>20450.885751000002</v>
      </c>
      <c r="E21" s="439">
        <v>21172.225580000002</v>
      </c>
      <c r="F21" s="414">
        <v>4504.842028</v>
      </c>
      <c r="G21" s="439">
        <v>5185.8316849999992</v>
      </c>
      <c r="H21" s="414">
        <v>13124.639928000001</v>
      </c>
      <c r="I21" s="439">
        <v>12551.119115</v>
      </c>
      <c r="J21" s="414">
        <v>9591.3066930000005</v>
      </c>
      <c r="K21" s="439">
        <v>9273.3348690000003</v>
      </c>
      <c r="L21" s="415">
        <v>-3585.6328450000001</v>
      </c>
      <c r="M21" s="443">
        <v>-3521</v>
      </c>
      <c r="N21" s="280"/>
    </row>
    <row r="22" spans="1:14" s="16" customFormat="1" ht="15" customHeight="1">
      <c r="A22" s="78" t="s">
        <v>84</v>
      </c>
      <c r="B22" s="414">
        <v>8740.4356640000005</v>
      </c>
      <c r="C22" s="439">
        <v>8650.7031000000006</v>
      </c>
      <c r="D22" s="414">
        <v>8360.8639249999997</v>
      </c>
      <c r="E22" s="439">
        <v>8294.4076440000008</v>
      </c>
      <c r="F22" s="414">
        <v>229.517989</v>
      </c>
      <c r="G22" s="439">
        <v>198.48774800000001</v>
      </c>
      <c r="H22" s="414">
        <v>132.82025100000001</v>
      </c>
      <c r="I22" s="439">
        <v>153.950198</v>
      </c>
      <c r="J22" s="414">
        <v>17.233498999999998</v>
      </c>
      <c r="K22" s="439">
        <v>4.0958269999999999</v>
      </c>
      <c r="L22" s="415">
        <v>0</v>
      </c>
      <c r="M22" s="443">
        <v>0</v>
      </c>
      <c r="N22" s="280"/>
    </row>
    <row r="23" spans="1:14" s="16" customFormat="1" ht="15" customHeight="1">
      <c r="A23" s="78" t="s">
        <v>85</v>
      </c>
      <c r="B23" s="414">
        <v>35345.605890999999</v>
      </c>
      <c r="C23" s="439">
        <v>36010.371617999997</v>
      </c>
      <c r="D23" s="414">
        <v>12090.021825999998</v>
      </c>
      <c r="E23" s="439">
        <v>12877.817935999999</v>
      </c>
      <c r="F23" s="414">
        <v>4275.3240390000001</v>
      </c>
      <c r="G23" s="439">
        <v>4987.3439369999987</v>
      </c>
      <c r="H23" s="414">
        <v>12991.819677</v>
      </c>
      <c r="I23" s="439">
        <v>12397.168917000001</v>
      </c>
      <c r="J23" s="414">
        <v>9574.0731939999987</v>
      </c>
      <c r="K23" s="439">
        <v>9269.2390419999974</v>
      </c>
      <c r="L23" s="415">
        <v>-3585.6328450000001</v>
      </c>
      <c r="M23" s="443">
        <v>-3521</v>
      </c>
      <c r="N23" s="280"/>
    </row>
    <row r="24" spans="1:14" s="16" customFormat="1" ht="15" customHeight="1">
      <c r="A24" s="5" t="s">
        <v>86</v>
      </c>
      <c r="B24" s="414">
        <v>2318.012518</v>
      </c>
      <c r="C24" s="439">
        <v>2285.9107159999999</v>
      </c>
      <c r="D24" s="414">
        <v>799.61171300000001</v>
      </c>
      <c r="E24" s="439">
        <v>759.56938500000001</v>
      </c>
      <c r="F24" s="414">
        <v>875.74015399999996</v>
      </c>
      <c r="G24" s="439">
        <v>899.68401300000005</v>
      </c>
      <c r="H24" s="414">
        <v>313.78033199999999</v>
      </c>
      <c r="I24" s="439">
        <v>292.05955999999998</v>
      </c>
      <c r="J24" s="414">
        <v>299.88031899999999</v>
      </c>
      <c r="K24" s="439">
        <v>305.597758</v>
      </c>
      <c r="L24" s="415">
        <v>29</v>
      </c>
      <c r="M24" s="443">
        <v>29</v>
      </c>
      <c r="N24" s="280"/>
    </row>
    <row r="25" spans="1:14" s="16" customFormat="1" ht="15" customHeight="1">
      <c r="A25" s="5" t="s">
        <v>87</v>
      </c>
      <c r="B25" s="414">
        <v>8746.1966749999992</v>
      </c>
      <c r="C25" s="439">
        <v>9132.1907879999999</v>
      </c>
      <c r="D25" s="414">
        <v>3201.825284</v>
      </c>
      <c r="E25" s="439">
        <v>3256.7153189999999</v>
      </c>
      <c r="F25" s="414">
        <v>4068.2494980000001</v>
      </c>
      <c r="G25" s="439">
        <v>1019.329313</v>
      </c>
      <c r="H25" s="414">
        <v>460.34211800000003</v>
      </c>
      <c r="I25" s="439">
        <v>457.50807400000002</v>
      </c>
      <c r="J25" s="414">
        <v>1015.779778</v>
      </c>
      <c r="K25" s="439">
        <v>4398.6380829999998</v>
      </c>
      <c r="L25" s="415">
        <v>-3.0000000000000001E-6</v>
      </c>
      <c r="M25" s="443">
        <v>0</v>
      </c>
      <c r="N25" s="280"/>
    </row>
    <row r="26" spans="1:14" s="16" customFormat="1" ht="15" customHeight="1" thickBot="1">
      <c r="A26" s="5" t="s">
        <v>88</v>
      </c>
      <c r="B26" s="414">
        <v>9768.2192369999993</v>
      </c>
      <c r="C26" s="439">
        <v>11148.127198000002</v>
      </c>
      <c r="D26" s="414">
        <v>3341.594603</v>
      </c>
      <c r="E26" s="439">
        <v>4098.7430599999998</v>
      </c>
      <c r="F26" s="414">
        <v>5503.6491110000006</v>
      </c>
      <c r="G26" s="439">
        <v>5876.3887449999993</v>
      </c>
      <c r="H26" s="414">
        <v>640.95357100000001</v>
      </c>
      <c r="I26" s="439">
        <v>826.745361</v>
      </c>
      <c r="J26" s="414">
        <v>325.03815200000003</v>
      </c>
      <c r="K26" s="439">
        <v>450.81487800000002</v>
      </c>
      <c r="L26" s="415">
        <v>-43.016199999999998</v>
      </c>
      <c r="M26" s="443">
        <v>-105</v>
      </c>
      <c r="N26" s="280"/>
    </row>
    <row r="27" spans="1:14" s="16" customFormat="1" ht="15" customHeight="1" thickBot="1">
      <c r="A27" s="20" t="s">
        <v>89</v>
      </c>
      <c r="B27" s="416">
        <v>477327.27275</v>
      </c>
      <c r="C27" s="440">
        <v>489826.27365599998</v>
      </c>
      <c r="D27" s="416">
        <v>404834.36671400006</v>
      </c>
      <c r="E27" s="440">
        <v>413722.14628500002</v>
      </c>
      <c r="F27" s="416">
        <v>50320.981962999998</v>
      </c>
      <c r="G27" s="440">
        <v>51145.458821</v>
      </c>
      <c r="H27" s="416">
        <v>14539.715948999999</v>
      </c>
      <c r="I27" s="440">
        <v>14127.43211</v>
      </c>
      <c r="J27" s="416">
        <v>11231.857172</v>
      </c>
      <c r="K27" s="440">
        <v>14428.237818</v>
      </c>
      <c r="L27" s="417">
        <v>-3599.6490480000002</v>
      </c>
      <c r="M27" s="444">
        <v>-3597</v>
      </c>
      <c r="N27" s="280"/>
    </row>
    <row r="28" spans="1:14" s="16" customFormat="1" ht="15" customHeight="1">
      <c r="A28" s="5" t="s">
        <v>90</v>
      </c>
      <c r="B28" s="418">
        <v>28968.057787000002</v>
      </c>
      <c r="C28" s="441">
        <v>29203.106056000001</v>
      </c>
      <c r="D28" s="31"/>
      <c r="E28" s="31"/>
      <c r="F28" s="31"/>
      <c r="G28" s="31"/>
      <c r="H28" s="31"/>
      <c r="I28" s="31"/>
      <c r="J28" s="31"/>
      <c r="K28" s="31"/>
      <c r="L28" s="31"/>
      <c r="M28" s="31"/>
      <c r="N28" s="280"/>
    </row>
    <row r="29" spans="1:14" s="16" customFormat="1" ht="15" customHeight="1" thickBot="1">
      <c r="A29" s="5" t="s">
        <v>91</v>
      </c>
      <c r="B29" s="418">
        <v>2315.8707880000002</v>
      </c>
      <c r="C29" s="441">
        <v>2701.1849889999999</v>
      </c>
      <c r="D29" s="31"/>
      <c r="E29" s="31"/>
      <c r="F29" s="31"/>
      <c r="G29" s="31"/>
      <c r="H29" s="31"/>
      <c r="I29" s="31"/>
      <c r="J29" s="31"/>
      <c r="K29" s="31"/>
      <c r="L29" s="31"/>
      <c r="M29" s="31"/>
      <c r="N29" s="280"/>
    </row>
    <row r="30" spans="1:14" s="16" customFormat="1" ht="15" customHeight="1" thickBot="1">
      <c r="A30" s="20" t="s">
        <v>92</v>
      </c>
      <c r="B30" s="419">
        <v>31283.928575000005</v>
      </c>
      <c r="C30" s="442">
        <v>31904</v>
      </c>
      <c r="D30" s="31"/>
      <c r="E30" s="31"/>
      <c r="F30" s="31"/>
      <c r="G30" s="31"/>
      <c r="H30" s="31"/>
      <c r="I30" s="31"/>
      <c r="J30" s="31"/>
      <c r="K30" s="31"/>
      <c r="L30" s="31"/>
      <c r="M30" s="31"/>
      <c r="N30" s="278"/>
    </row>
    <row r="31" spans="1:14" s="16" customFormat="1" ht="15" customHeight="1" thickBot="1">
      <c r="A31" s="20" t="s">
        <v>93</v>
      </c>
      <c r="B31" s="419">
        <v>508611.20132500009</v>
      </c>
      <c r="C31" s="442">
        <v>521730.564701</v>
      </c>
      <c r="D31" s="31"/>
      <c r="E31" s="31"/>
      <c r="F31" s="31"/>
      <c r="G31" s="31"/>
      <c r="H31" s="31"/>
      <c r="I31" s="31"/>
      <c r="J31" s="31"/>
      <c r="K31" s="31"/>
      <c r="L31" s="31"/>
      <c r="M31" s="31"/>
      <c r="N31" s="278"/>
    </row>
    <row r="32" spans="1:14" s="16" customFormat="1">
      <c r="A32" s="276"/>
      <c r="B32" s="276"/>
      <c r="C32" s="276"/>
      <c r="D32" s="276"/>
      <c r="E32" s="276"/>
      <c r="F32" s="276"/>
      <c r="G32" s="276"/>
      <c r="H32" s="276"/>
      <c r="I32" s="276"/>
      <c r="J32" s="276"/>
      <c r="K32" s="276"/>
      <c r="L32" s="276"/>
      <c r="M32" s="276"/>
      <c r="N32" s="281"/>
    </row>
    <row r="34" spans="1:17" ht="15">
      <c r="A34" s="314" t="s">
        <v>94</v>
      </c>
      <c r="B34" s="601"/>
      <c r="C34" s="601"/>
      <c r="D34" s="601"/>
      <c r="E34" s="601"/>
      <c r="F34" s="601"/>
      <c r="G34" s="601"/>
      <c r="J34" s="600"/>
      <c r="K34" s="600"/>
      <c r="L34" s="600"/>
      <c r="M34" s="600"/>
      <c r="N34"/>
      <c r="O34"/>
      <c r="P34"/>
      <c r="Q34"/>
    </row>
    <row r="35" spans="1:17" ht="15" thickBot="1">
      <c r="A35" s="4" t="s">
        <v>23</v>
      </c>
      <c r="B35" s="131" t="s">
        <v>70</v>
      </c>
      <c r="C35" s="210" t="s">
        <v>25</v>
      </c>
      <c r="D35" s="131" t="s">
        <v>70</v>
      </c>
      <c r="E35" s="210" t="s">
        <v>25</v>
      </c>
      <c r="F35" s="131" t="s">
        <v>70</v>
      </c>
      <c r="G35" s="210" t="s">
        <v>25</v>
      </c>
      <c r="J35" s="61"/>
      <c r="K35" s="61"/>
      <c r="L35" s="61"/>
      <c r="M35" s="61"/>
      <c r="N35"/>
      <c r="O35"/>
      <c r="P35"/>
      <c r="Q35"/>
    </row>
    <row r="36" spans="1:17" ht="16.5" thickTop="1" thickBot="1">
      <c r="A36" s="317" t="s">
        <v>95</v>
      </c>
      <c r="B36" s="318">
        <v>377625</v>
      </c>
      <c r="C36" s="323">
        <v>387519</v>
      </c>
      <c r="D36" s="318">
        <v>344317</v>
      </c>
      <c r="E36" s="323">
        <v>351486</v>
      </c>
      <c r="F36" s="318">
        <v>33308</v>
      </c>
      <c r="G36" s="323">
        <v>36034</v>
      </c>
      <c r="J36" s="62"/>
      <c r="K36" s="62"/>
      <c r="L36" s="62"/>
      <c r="M36" s="62"/>
      <c r="N36"/>
      <c r="O36"/>
      <c r="P36"/>
      <c r="Q36"/>
    </row>
    <row r="37" spans="1:17" ht="15" thickBot="1">
      <c r="A37" s="319" t="s">
        <v>96</v>
      </c>
      <c r="B37" s="320">
        <v>2578</v>
      </c>
      <c r="C37" s="324">
        <v>2791</v>
      </c>
      <c r="D37" s="320">
        <v>1435</v>
      </c>
      <c r="E37" s="324">
        <v>1629</v>
      </c>
      <c r="F37" s="320">
        <v>1144</v>
      </c>
      <c r="G37" s="324">
        <v>1161</v>
      </c>
      <c r="J37" s="316"/>
      <c r="K37" s="316"/>
      <c r="L37" s="316"/>
      <c r="M37" s="316"/>
      <c r="N37"/>
      <c r="O37"/>
      <c r="P37"/>
      <c r="Q37"/>
    </row>
    <row r="38" spans="1:17" ht="15" thickBot="1">
      <c r="A38" s="321" t="s">
        <v>97</v>
      </c>
      <c r="B38" s="322">
        <v>31807</v>
      </c>
      <c r="C38" s="325">
        <v>31943</v>
      </c>
      <c r="D38" s="322">
        <v>30911</v>
      </c>
      <c r="E38" s="325">
        <v>31009</v>
      </c>
      <c r="F38" s="322">
        <v>896</v>
      </c>
      <c r="G38" s="325">
        <v>934</v>
      </c>
      <c r="J38" s="316"/>
      <c r="K38" s="316"/>
      <c r="L38" s="316"/>
      <c r="M38" s="316"/>
      <c r="N38"/>
      <c r="O38"/>
      <c r="P38"/>
      <c r="Q38"/>
    </row>
    <row r="39" spans="1:17" ht="15" thickBot="1"/>
    <row r="40" spans="1:17" ht="16" thickBot="1">
      <c r="A40" s="321" t="s">
        <v>98</v>
      </c>
      <c r="B40" s="322">
        <v>22049</v>
      </c>
      <c r="C40" s="325">
        <v>22095</v>
      </c>
    </row>
    <row r="41" spans="1:17">
      <c r="A41" s="315"/>
      <c r="B41" s="316"/>
    </row>
    <row r="42" spans="1:17">
      <c r="A42" s="305" t="s">
        <v>99</v>
      </c>
    </row>
    <row r="43" spans="1:17">
      <c r="A43" s="305" t="s">
        <v>100</v>
      </c>
    </row>
    <row r="44" spans="1:17">
      <c r="A44" s="305" t="s">
        <v>101</v>
      </c>
    </row>
  </sheetData>
  <mergeCells count="11">
    <mergeCell ref="L34:M34"/>
    <mergeCell ref="B34:C34"/>
    <mergeCell ref="F34:G34"/>
    <mergeCell ref="J34:K34"/>
    <mergeCell ref="D7:E7"/>
    <mergeCell ref="D34:E34"/>
    <mergeCell ref="L7:M7"/>
    <mergeCell ref="B7:C7"/>
    <mergeCell ref="F7:G7"/>
    <mergeCell ref="H7:I7"/>
    <mergeCell ref="J7:K7"/>
  </mergeCells>
  <hyperlinks>
    <hyperlink ref="A1" location="Index!A1" display="Index" xr:uid="{D0A0F61F-35DD-484D-93E4-AC9395CF4940}"/>
  </hyperlinks>
  <pageMargins left="0.19685039370078741" right="0.19685039370078741" top="0.19685039370078741" bottom="0.19685039370078741" header="0.19685039370078741" footer="0.19685039370078741"/>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72"/>
  <sheetViews>
    <sheetView showGridLines="0" zoomScale="80" zoomScaleNormal="80" zoomScalePageLayoutView="55" workbookViewId="0"/>
  </sheetViews>
  <sheetFormatPr defaultColWidth="9.08984375" defaultRowHeight="10.5"/>
  <cols>
    <col min="1" max="1" width="40.90625" style="1" customWidth="1"/>
    <col min="2" max="16" width="18.90625" style="1" customWidth="1"/>
    <col min="17" max="16384" width="9.08984375" style="1"/>
  </cols>
  <sheetData>
    <row r="1" spans="1:15" ht="15" customHeight="1">
      <c r="A1" s="289" t="s">
        <v>6</v>
      </c>
    </row>
    <row r="2" spans="1:15" ht="15" customHeight="1">
      <c r="A2" s="283"/>
    </row>
    <row r="3" spans="1:15" ht="18" customHeight="1">
      <c r="A3" s="194" t="s">
        <v>137</v>
      </c>
      <c r="K3" s="114"/>
      <c r="L3" s="114"/>
    </row>
    <row r="4" spans="1:15" ht="15" customHeight="1">
      <c r="A4" s="11" t="s">
        <v>7</v>
      </c>
    </row>
    <row r="5" spans="1:15" ht="15" customHeight="1"/>
    <row r="6" spans="1:15" ht="15" customHeight="1">
      <c r="A6" s="2"/>
    </row>
    <row r="7" spans="1:15" ht="13">
      <c r="A7" s="32" t="s">
        <v>138</v>
      </c>
    </row>
    <row r="8" spans="1:15" s="21" customFormat="1" ht="30" customHeight="1">
      <c r="A8" s="46"/>
      <c r="B8" s="597" t="s">
        <v>139</v>
      </c>
      <c r="C8" s="602"/>
      <c r="D8" s="599"/>
      <c r="E8" s="597" t="s">
        <v>140</v>
      </c>
      <c r="F8" s="606"/>
      <c r="G8" s="606"/>
      <c r="H8" s="606"/>
      <c r="I8" s="606"/>
      <c r="J8" s="598"/>
      <c r="K8" s="597" t="s">
        <v>141</v>
      </c>
      <c r="L8" s="606" t="s">
        <v>141</v>
      </c>
      <c r="M8" s="598"/>
    </row>
    <row r="9" spans="1:15" ht="15" customHeight="1">
      <c r="A9" s="46"/>
      <c r="B9" s="603" t="s">
        <v>62</v>
      </c>
      <c r="C9" s="607"/>
      <c r="D9" s="608"/>
      <c r="E9" s="603" t="s">
        <v>142</v>
      </c>
      <c r="F9" s="604" t="s">
        <v>142</v>
      </c>
      <c r="G9" s="605"/>
      <c r="H9" s="603" t="s">
        <v>143</v>
      </c>
      <c r="I9" s="604" t="s">
        <v>143</v>
      </c>
      <c r="J9" s="605"/>
      <c r="K9" s="603" t="s">
        <v>62</v>
      </c>
      <c r="L9" s="604" t="s">
        <v>62</v>
      </c>
      <c r="M9" s="605"/>
      <c r="N9" s="21"/>
      <c r="O9" s="21"/>
    </row>
    <row r="10" spans="1:15" ht="26.5" thickBot="1">
      <c r="A10" s="4" t="s">
        <v>23</v>
      </c>
      <c r="B10" s="131" t="s">
        <v>24</v>
      </c>
      <c r="C10" s="210" t="s">
        <v>25</v>
      </c>
      <c r="D10" s="213" t="s">
        <v>144</v>
      </c>
      <c r="E10" s="131" t="s">
        <v>24</v>
      </c>
      <c r="F10" s="210" t="s">
        <v>25</v>
      </c>
      <c r="G10" s="213" t="s">
        <v>144</v>
      </c>
      <c r="H10" s="131" t="s">
        <v>24</v>
      </c>
      <c r="I10" s="210" t="s">
        <v>25</v>
      </c>
      <c r="J10" s="213" t="s">
        <v>144</v>
      </c>
      <c r="K10" s="131" t="s">
        <v>24</v>
      </c>
      <c r="L10" s="210" t="s">
        <v>25</v>
      </c>
      <c r="M10" s="213" t="s">
        <v>144</v>
      </c>
    </row>
    <row r="11" spans="1:15" ht="15.75" customHeight="1" thickTop="1">
      <c r="A11" s="22" t="s">
        <v>104</v>
      </c>
      <c r="B11" s="122">
        <v>4275</v>
      </c>
      <c r="C11" s="214">
        <v>4360</v>
      </c>
      <c r="D11" s="216">
        <v>5.5E-2</v>
      </c>
      <c r="E11" s="122">
        <v>1580</v>
      </c>
      <c r="F11" s="214">
        <v>1529</v>
      </c>
      <c r="G11" s="216">
        <v>2.3E-2</v>
      </c>
      <c r="H11" s="122">
        <v>2596</v>
      </c>
      <c r="I11" s="214">
        <v>2694</v>
      </c>
      <c r="J11" s="216">
        <v>0.06</v>
      </c>
      <c r="K11" s="122">
        <v>98</v>
      </c>
      <c r="L11" s="214">
        <v>138</v>
      </c>
      <c r="M11" s="216">
        <v>0.40200000000000002</v>
      </c>
    </row>
    <row r="12" spans="1:15" ht="15.75" customHeight="1">
      <c r="A12" s="22" t="s">
        <v>105</v>
      </c>
      <c r="B12" s="122">
        <v>2055</v>
      </c>
      <c r="C12" s="214">
        <v>1987</v>
      </c>
      <c r="D12" s="217">
        <v>4.8000000000000001E-2</v>
      </c>
      <c r="E12" s="122">
        <v>637</v>
      </c>
      <c r="F12" s="214">
        <v>647</v>
      </c>
      <c r="G12" s="217">
        <v>1.7000000000000001E-2</v>
      </c>
      <c r="H12" s="122">
        <v>1387</v>
      </c>
      <c r="I12" s="214">
        <v>1311</v>
      </c>
      <c r="J12" s="217">
        <v>6.8000000000000005E-2</v>
      </c>
      <c r="K12" s="122">
        <v>31</v>
      </c>
      <c r="L12" s="214">
        <v>29</v>
      </c>
      <c r="M12" s="217">
        <v>-7.0999999999999994E-2</v>
      </c>
    </row>
    <row r="13" spans="1:15" ht="15.75" customHeight="1">
      <c r="A13" s="22" t="s">
        <v>106</v>
      </c>
      <c r="B13" s="122">
        <v>3951</v>
      </c>
      <c r="C13" s="214">
        <v>4163</v>
      </c>
      <c r="D13" s="217">
        <v>0.05</v>
      </c>
      <c r="E13" s="122">
        <v>1564</v>
      </c>
      <c r="F13" s="214">
        <v>1650</v>
      </c>
      <c r="G13" s="217">
        <v>5.0999999999999997E-2</v>
      </c>
      <c r="H13" s="122">
        <v>2382</v>
      </c>
      <c r="I13" s="214">
        <v>2505</v>
      </c>
      <c r="J13" s="217">
        <v>4.9000000000000002E-2</v>
      </c>
      <c r="K13" s="122">
        <v>5</v>
      </c>
      <c r="L13" s="214">
        <v>8</v>
      </c>
      <c r="M13" s="217">
        <v>0.46600000000000003</v>
      </c>
    </row>
    <row r="14" spans="1:15" ht="15.75" customHeight="1">
      <c r="A14" s="5" t="s">
        <v>145</v>
      </c>
      <c r="B14" s="122">
        <v>2410</v>
      </c>
      <c r="C14" s="214">
        <v>2541</v>
      </c>
      <c r="D14" s="217">
        <v>5.3999999999999999E-2</v>
      </c>
      <c r="E14" s="122">
        <v>934</v>
      </c>
      <c r="F14" s="214">
        <v>990</v>
      </c>
      <c r="G14" s="217">
        <v>0.06</v>
      </c>
      <c r="H14" s="122">
        <v>1472</v>
      </c>
      <c r="I14" s="214">
        <v>1544</v>
      </c>
      <c r="J14" s="217">
        <v>4.9000000000000002E-2</v>
      </c>
      <c r="K14" s="122">
        <v>4</v>
      </c>
      <c r="L14" s="214">
        <v>6</v>
      </c>
      <c r="M14" s="217">
        <v>0.53500000000000003</v>
      </c>
    </row>
    <row r="15" spans="1:15" ht="15.75" customHeight="1">
      <c r="A15" s="5" t="s">
        <v>146</v>
      </c>
      <c r="B15" s="122">
        <v>1001</v>
      </c>
      <c r="C15" s="214">
        <v>1060</v>
      </c>
      <c r="D15" s="217">
        <v>5.8000000000000003E-2</v>
      </c>
      <c r="E15" s="122">
        <v>399</v>
      </c>
      <c r="F15" s="214">
        <v>426</v>
      </c>
      <c r="G15" s="217">
        <v>6.6000000000000003E-2</v>
      </c>
      <c r="H15" s="122">
        <v>601</v>
      </c>
      <c r="I15" s="214">
        <v>632</v>
      </c>
      <c r="J15" s="217">
        <v>5.2999999999999999E-2</v>
      </c>
      <c r="K15" s="122">
        <v>1</v>
      </c>
      <c r="L15" s="214">
        <v>2</v>
      </c>
      <c r="M15" s="217">
        <v>0.254</v>
      </c>
    </row>
    <row r="16" spans="1:15" ht="15.75" customHeight="1">
      <c r="A16" s="5" t="s">
        <v>147</v>
      </c>
      <c r="B16" s="122">
        <v>539</v>
      </c>
      <c r="C16" s="214">
        <v>563</v>
      </c>
      <c r="D16" s="217">
        <v>1.7000000000000001E-2</v>
      </c>
      <c r="E16" s="122">
        <v>231</v>
      </c>
      <c r="F16" s="214">
        <v>234</v>
      </c>
      <c r="G16" s="217">
        <v>-0.01</v>
      </c>
      <c r="H16" s="122">
        <v>309</v>
      </c>
      <c r="I16" s="214">
        <v>329</v>
      </c>
      <c r="J16" s="217">
        <v>3.7999999999999999E-2</v>
      </c>
      <c r="K16" s="122">
        <v>0</v>
      </c>
      <c r="L16" s="214">
        <v>0</v>
      </c>
      <c r="M16" s="217">
        <v>-0.50600000000000001</v>
      </c>
    </row>
    <row r="17" spans="1:19" ht="15.75" customHeight="1">
      <c r="A17" s="22" t="s">
        <v>107</v>
      </c>
      <c r="B17" s="122">
        <v>4646</v>
      </c>
      <c r="C17" s="214">
        <v>5415</v>
      </c>
      <c r="D17" s="217">
        <v>0.23699999999999999</v>
      </c>
      <c r="E17" s="122">
        <v>1903</v>
      </c>
      <c r="F17" s="214">
        <v>2424</v>
      </c>
      <c r="G17" s="217">
        <v>0.46800000000000003</v>
      </c>
      <c r="H17" s="122">
        <v>2590</v>
      </c>
      <c r="I17" s="214">
        <v>2822</v>
      </c>
      <c r="J17" s="217">
        <v>7.4999999999999997E-2</v>
      </c>
      <c r="K17" s="122">
        <v>153</v>
      </c>
      <c r="L17" s="214">
        <v>168</v>
      </c>
      <c r="M17" s="217">
        <v>0.107</v>
      </c>
    </row>
    <row r="18" spans="1:19" ht="15.75" customHeight="1">
      <c r="A18" s="5" t="s">
        <v>148</v>
      </c>
      <c r="B18" s="122">
        <v>1833</v>
      </c>
      <c r="C18" s="214">
        <v>1941</v>
      </c>
      <c r="D18" s="217">
        <v>7.5999999999999998E-2</v>
      </c>
      <c r="E18" s="122">
        <v>893</v>
      </c>
      <c r="F18" s="214">
        <v>994</v>
      </c>
      <c r="G18" s="217">
        <v>0.13400000000000001</v>
      </c>
      <c r="H18" s="122">
        <v>916</v>
      </c>
      <c r="I18" s="214">
        <v>919</v>
      </c>
      <c r="J18" s="217">
        <v>1.9E-2</v>
      </c>
      <c r="K18" s="122">
        <v>24</v>
      </c>
      <c r="L18" s="214">
        <v>27</v>
      </c>
      <c r="M18" s="217">
        <v>0.13800000000000001</v>
      </c>
    </row>
    <row r="19" spans="1:19" ht="15.75" customHeight="1">
      <c r="A19" s="5" t="s">
        <v>149</v>
      </c>
      <c r="B19" s="122">
        <v>2117</v>
      </c>
      <c r="C19" s="214">
        <v>2777</v>
      </c>
      <c r="D19" s="217">
        <v>0.44400000000000001</v>
      </c>
      <c r="E19" s="122">
        <v>790</v>
      </c>
      <c r="F19" s="214">
        <v>1227</v>
      </c>
      <c r="G19" s="217">
        <v>0.98899999999999999</v>
      </c>
      <c r="H19" s="122">
        <v>1277</v>
      </c>
      <c r="I19" s="214">
        <v>1502</v>
      </c>
      <c r="J19" s="217">
        <v>0.127</v>
      </c>
      <c r="K19" s="122">
        <v>51</v>
      </c>
      <c r="L19" s="214">
        <v>47</v>
      </c>
      <c r="M19" s="217">
        <v>-6.7000000000000004E-2</v>
      </c>
    </row>
    <row r="20" spans="1:19" ht="15.75" customHeight="1">
      <c r="A20" s="5" t="s">
        <v>150</v>
      </c>
      <c r="B20" s="122">
        <v>695</v>
      </c>
      <c r="C20" s="214">
        <v>697</v>
      </c>
      <c r="D20" s="217">
        <v>2.9000000000000001E-2</v>
      </c>
      <c r="E20" s="122">
        <v>220</v>
      </c>
      <c r="F20" s="214">
        <v>203</v>
      </c>
      <c r="G20" s="217">
        <v>-4.9000000000000002E-2</v>
      </c>
      <c r="H20" s="122">
        <v>397</v>
      </c>
      <c r="I20" s="214">
        <v>400</v>
      </c>
      <c r="J20" s="217">
        <v>3.6999999999999998E-2</v>
      </c>
      <c r="K20" s="122">
        <v>78</v>
      </c>
      <c r="L20" s="214">
        <v>94</v>
      </c>
      <c r="M20" s="217">
        <v>0.21</v>
      </c>
    </row>
    <row r="21" spans="1:19" ht="15.75" customHeight="1" thickBot="1">
      <c r="A21" s="23" t="s">
        <v>108</v>
      </c>
      <c r="B21" s="122">
        <v>1423</v>
      </c>
      <c r="C21" s="214">
        <v>1494</v>
      </c>
      <c r="D21" s="217">
        <v>0.05</v>
      </c>
      <c r="E21" s="122">
        <v>21</v>
      </c>
      <c r="F21" s="214">
        <v>50</v>
      </c>
      <c r="G21" s="217">
        <v>5.0999999999999997E-2</v>
      </c>
      <c r="H21" s="122">
        <v>1086</v>
      </c>
      <c r="I21" s="214">
        <v>1099</v>
      </c>
      <c r="J21" s="217">
        <v>3.6999999999999998E-2</v>
      </c>
      <c r="K21" s="122">
        <v>316</v>
      </c>
      <c r="L21" s="214">
        <v>345</v>
      </c>
      <c r="M21" s="217">
        <v>9.1999999999999998E-2</v>
      </c>
    </row>
    <row r="22" spans="1:19" ht="13.5" thickBot="1">
      <c r="A22" s="24" t="s">
        <v>151</v>
      </c>
      <c r="B22" s="123">
        <v>16349</v>
      </c>
      <c r="C22" s="215">
        <v>17419</v>
      </c>
      <c r="D22" s="218">
        <v>0.105</v>
      </c>
      <c r="E22" s="123">
        <v>5706</v>
      </c>
      <c r="F22" s="215">
        <v>6301</v>
      </c>
      <c r="G22" s="218">
        <v>0.18</v>
      </c>
      <c r="H22" s="123">
        <v>10041</v>
      </c>
      <c r="I22" s="215">
        <v>10431</v>
      </c>
      <c r="J22" s="218">
        <v>0.06</v>
      </c>
      <c r="K22" s="123">
        <v>603</v>
      </c>
      <c r="L22" s="215">
        <v>688</v>
      </c>
      <c r="M22" s="218">
        <v>0.14099999999999999</v>
      </c>
    </row>
    <row r="24" spans="1:19" ht="13">
      <c r="A24" s="32" t="s">
        <v>152</v>
      </c>
      <c r="B24" s="42"/>
      <c r="C24" s="42"/>
      <c r="D24" s="42"/>
      <c r="E24" s="42"/>
      <c r="F24" s="42"/>
      <c r="G24" s="42"/>
      <c r="H24" s="42"/>
      <c r="I24" s="42"/>
      <c r="J24" s="42"/>
      <c r="K24" s="42"/>
      <c r="L24" s="42"/>
      <c r="M24" s="42"/>
    </row>
    <row r="25" spans="1:19" ht="30" customHeight="1">
      <c r="A25" s="46"/>
      <c r="B25" s="597" t="s">
        <v>139</v>
      </c>
      <c r="C25" s="602"/>
      <c r="D25" s="599"/>
      <c r="E25" s="597" t="s">
        <v>140</v>
      </c>
      <c r="F25" s="606"/>
      <c r="G25" s="606"/>
      <c r="H25" s="606"/>
      <c r="I25" s="606"/>
      <c r="J25" s="606"/>
      <c r="K25" s="606"/>
      <c r="L25" s="606"/>
      <c r="M25" s="598"/>
      <c r="N25" s="597" t="s">
        <v>141</v>
      </c>
      <c r="O25" s="602" t="s">
        <v>141</v>
      </c>
      <c r="P25" s="599"/>
    </row>
    <row r="26" spans="1:19" ht="30" customHeight="1">
      <c r="A26" s="46"/>
      <c r="B26" s="603" t="s">
        <v>61</v>
      </c>
      <c r="C26" s="607"/>
      <c r="D26" s="608"/>
      <c r="E26" s="603" t="s">
        <v>153</v>
      </c>
      <c r="F26" s="604" t="s">
        <v>153</v>
      </c>
      <c r="G26" s="605"/>
      <c r="H26" s="603" t="s">
        <v>115</v>
      </c>
      <c r="I26" s="604" t="s">
        <v>115</v>
      </c>
      <c r="J26" s="605"/>
      <c r="K26" s="603" t="s">
        <v>154</v>
      </c>
      <c r="L26" s="604" t="s">
        <v>154</v>
      </c>
      <c r="M26" s="605" t="s">
        <v>61</v>
      </c>
      <c r="N26" s="603" t="s">
        <v>61</v>
      </c>
      <c r="O26" s="604" t="s">
        <v>61</v>
      </c>
      <c r="P26" s="605"/>
    </row>
    <row r="27" spans="1:19" ht="26.5" thickBot="1">
      <c r="A27" s="4" t="s">
        <v>23</v>
      </c>
      <c r="B27" s="131" t="s">
        <v>24</v>
      </c>
      <c r="C27" s="210" t="s">
        <v>25</v>
      </c>
      <c r="D27" s="213" t="s">
        <v>144</v>
      </c>
      <c r="E27" s="131" t="s">
        <v>24</v>
      </c>
      <c r="F27" s="210" t="s">
        <v>25</v>
      </c>
      <c r="G27" s="213" t="s">
        <v>144</v>
      </c>
      <c r="H27" s="131" t="s">
        <v>24</v>
      </c>
      <c r="I27" s="210" t="s">
        <v>25</v>
      </c>
      <c r="J27" s="213" t="s">
        <v>144</v>
      </c>
      <c r="K27" s="131" t="s">
        <v>24</v>
      </c>
      <c r="L27" s="210" t="s">
        <v>25</v>
      </c>
      <c r="M27" s="213" t="s">
        <v>144</v>
      </c>
      <c r="N27" s="131" t="s">
        <v>24</v>
      </c>
      <c r="O27" s="210" t="s">
        <v>25</v>
      </c>
      <c r="P27" s="213" t="s">
        <v>144</v>
      </c>
    </row>
    <row r="28" spans="1:19" ht="15.75" customHeight="1" thickTop="1">
      <c r="A28" s="22" t="s">
        <v>104</v>
      </c>
      <c r="B28" s="122">
        <v>8483</v>
      </c>
      <c r="C28" s="214">
        <v>12025</v>
      </c>
      <c r="D28" s="216">
        <v>0.41699999999999998</v>
      </c>
      <c r="E28" s="122">
        <v>6204</v>
      </c>
      <c r="F28" s="214">
        <v>8845</v>
      </c>
      <c r="G28" s="216">
        <v>0.42599999999999999</v>
      </c>
      <c r="H28" s="122">
        <v>338</v>
      </c>
      <c r="I28" s="214">
        <v>471</v>
      </c>
      <c r="J28" s="216">
        <v>0.39400000000000002</v>
      </c>
      <c r="K28" s="122">
        <v>1941</v>
      </c>
      <c r="L28" s="214">
        <v>2709</v>
      </c>
      <c r="M28" s="216">
        <v>0.39600000000000002</v>
      </c>
      <c r="N28" s="122">
        <v>0</v>
      </c>
      <c r="O28" s="214">
        <v>0</v>
      </c>
      <c r="P28" s="216" t="s">
        <v>158</v>
      </c>
      <c r="Q28" s="196"/>
      <c r="R28" s="196"/>
      <c r="S28" s="196"/>
    </row>
    <row r="29" spans="1:19" ht="15.75" customHeight="1">
      <c r="A29" s="22" t="s">
        <v>105</v>
      </c>
      <c r="B29" s="122">
        <v>5964</v>
      </c>
      <c r="C29" s="214">
        <v>8569</v>
      </c>
      <c r="D29" s="217">
        <v>0.39900000000000002</v>
      </c>
      <c r="E29" s="122">
        <v>1676</v>
      </c>
      <c r="F29" s="214">
        <v>3522</v>
      </c>
      <c r="G29" s="217">
        <v>1.1020000000000001</v>
      </c>
      <c r="H29" s="122">
        <v>1323</v>
      </c>
      <c r="I29" s="214">
        <v>1618</v>
      </c>
      <c r="J29" s="217">
        <v>9.0999999999999998E-2</v>
      </c>
      <c r="K29" s="122">
        <v>2297</v>
      </c>
      <c r="L29" s="214">
        <v>2711</v>
      </c>
      <c r="M29" s="217">
        <v>0.18</v>
      </c>
      <c r="N29" s="122">
        <v>669</v>
      </c>
      <c r="O29" s="214">
        <v>718</v>
      </c>
      <c r="P29" s="217">
        <v>7.2999999999999995E-2</v>
      </c>
      <c r="Q29" s="196"/>
      <c r="R29" s="196"/>
      <c r="S29" s="196"/>
    </row>
    <row r="30" spans="1:19" ht="15.75" customHeight="1">
      <c r="A30" s="22" t="s">
        <v>106</v>
      </c>
      <c r="B30" s="122">
        <v>6578</v>
      </c>
      <c r="C30" s="214">
        <v>6457</v>
      </c>
      <c r="D30" s="217">
        <v>-1.2999999999999999E-2</v>
      </c>
      <c r="E30" s="122">
        <v>1933</v>
      </c>
      <c r="F30" s="214">
        <v>1546</v>
      </c>
      <c r="G30" s="217">
        <v>-0.182</v>
      </c>
      <c r="H30" s="122">
        <v>2606</v>
      </c>
      <c r="I30" s="214">
        <v>2836</v>
      </c>
      <c r="J30" s="217">
        <v>8.6999999999999994E-2</v>
      </c>
      <c r="K30" s="122">
        <v>2039</v>
      </c>
      <c r="L30" s="214">
        <v>2075</v>
      </c>
      <c r="M30" s="217">
        <v>1.2999999999999999E-2</v>
      </c>
      <c r="N30" s="122">
        <v>0</v>
      </c>
      <c r="O30" s="214">
        <v>0</v>
      </c>
      <c r="P30" s="217" t="s">
        <v>155</v>
      </c>
      <c r="Q30" s="196"/>
      <c r="R30" s="196"/>
      <c r="S30" s="196"/>
    </row>
    <row r="31" spans="1:19" ht="15.75" customHeight="1">
      <c r="A31" s="5" t="s">
        <v>145</v>
      </c>
      <c r="B31" s="122">
        <v>5447</v>
      </c>
      <c r="C31" s="214">
        <v>5284</v>
      </c>
      <c r="D31" s="217">
        <v>-2.1999999999999999E-2</v>
      </c>
      <c r="E31" s="122">
        <v>1625</v>
      </c>
      <c r="F31" s="214">
        <v>1251</v>
      </c>
      <c r="G31" s="217">
        <v>-0.20799999999999999</v>
      </c>
      <c r="H31" s="122">
        <v>2293</v>
      </c>
      <c r="I31" s="214">
        <v>2500</v>
      </c>
      <c r="J31" s="217">
        <v>0.09</v>
      </c>
      <c r="K31" s="122">
        <v>1529</v>
      </c>
      <c r="L31" s="214">
        <v>1533</v>
      </c>
      <c r="M31" s="217">
        <v>3.0000000000000001E-3</v>
      </c>
      <c r="N31" s="122">
        <v>0</v>
      </c>
      <c r="O31" s="214">
        <v>0</v>
      </c>
      <c r="P31" s="217" t="s">
        <v>155</v>
      </c>
      <c r="Q31" s="196"/>
      <c r="R31" s="196"/>
      <c r="S31" s="196"/>
    </row>
    <row r="32" spans="1:19" ht="15.75" customHeight="1">
      <c r="A32" s="5" t="s">
        <v>146</v>
      </c>
      <c r="B32" s="122">
        <v>621</v>
      </c>
      <c r="C32" s="214">
        <v>661</v>
      </c>
      <c r="D32" s="217">
        <v>6.4000000000000001E-2</v>
      </c>
      <c r="E32" s="122">
        <v>225</v>
      </c>
      <c r="F32" s="214">
        <v>216</v>
      </c>
      <c r="G32" s="217">
        <v>-0.04</v>
      </c>
      <c r="H32" s="122">
        <v>247</v>
      </c>
      <c r="I32" s="214">
        <v>270</v>
      </c>
      <c r="J32" s="217">
        <v>9.1999999999999998E-2</v>
      </c>
      <c r="K32" s="122">
        <v>149</v>
      </c>
      <c r="L32" s="214">
        <v>175</v>
      </c>
      <c r="M32" s="217">
        <v>0.17499999999999999</v>
      </c>
      <c r="N32" s="122">
        <v>0</v>
      </c>
      <c r="O32" s="214">
        <v>0</v>
      </c>
      <c r="P32" s="217" t="s">
        <v>155</v>
      </c>
      <c r="Q32" s="196"/>
      <c r="R32" s="196"/>
      <c r="S32" s="196"/>
    </row>
    <row r="33" spans="1:19" ht="15.75" customHeight="1">
      <c r="A33" s="5" t="s">
        <v>147</v>
      </c>
      <c r="B33" s="122">
        <v>510</v>
      </c>
      <c r="C33" s="214">
        <v>512</v>
      </c>
      <c r="D33" s="217">
        <v>-0.02</v>
      </c>
      <c r="E33" s="122">
        <v>83</v>
      </c>
      <c r="F33" s="214">
        <v>79</v>
      </c>
      <c r="G33" s="217">
        <v>-6.9000000000000006E-2</v>
      </c>
      <c r="H33" s="122">
        <v>67</v>
      </c>
      <c r="I33" s="214">
        <v>66</v>
      </c>
      <c r="J33" s="217">
        <v>-2.9000000000000001E-2</v>
      </c>
      <c r="K33" s="122">
        <v>360</v>
      </c>
      <c r="L33" s="214">
        <v>367</v>
      </c>
      <c r="M33" s="217">
        <v>-7.0000000000000001E-3</v>
      </c>
      <c r="N33" s="122">
        <v>0</v>
      </c>
      <c r="O33" s="214">
        <v>0</v>
      </c>
      <c r="P33" s="217" t="s">
        <v>155</v>
      </c>
      <c r="Q33" s="196"/>
      <c r="R33" s="196"/>
      <c r="S33" s="196"/>
    </row>
    <row r="34" spans="1:19" ht="15.75" customHeight="1">
      <c r="A34" s="22" t="s">
        <v>107</v>
      </c>
      <c r="B34" s="122">
        <v>4223</v>
      </c>
      <c r="C34" s="214">
        <v>5102</v>
      </c>
      <c r="D34" s="217">
        <v>0.25600000000000001</v>
      </c>
      <c r="E34" s="122">
        <v>2301</v>
      </c>
      <c r="F34" s="214">
        <v>3077</v>
      </c>
      <c r="G34" s="217">
        <v>0.38200000000000001</v>
      </c>
      <c r="H34" s="122">
        <v>1486</v>
      </c>
      <c r="I34" s="214">
        <v>1595</v>
      </c>
      <c r="J34" s="217">
        <v>0.14699999999999999</v>
      </c>
      <c r="K34" s="122">
        <v>434</v>
      </c>
      <c r="L34" s="214">
        <v>429</v>
      </c>
      <c r="M34" s="217">
        <v>-3.1E-2</v>
      </c>
      <c r="N34" s="122">
        <v>2</v>
      </c>
      <c r="O34" s="214">
        <v>2</v>
      </c>
      <c r="P34" s="217">
        <v>-0.29599999999999999</v>
      </c>
      <c r="Q34" s="196"/>
      <c r="R34" s="196"/>
      <c r="S34" s="196"/>
    </row>
    <row r="35" spans="1:19" ht="15.75" customHeight="1">
      <c r="A35" s="5" t="s">
        <v>148</v>
      </c>
      <c r="B35" s="122">
        <v>588</v>
      </c>
      <c r="C35" s="214">
        <v>608</v>
      </c>
      <c r="D35" s="217">
        <v>5.2999999999999999E-2</v>
      </c>
      <c r="E35" s="122">
        <v>90</v>
      </c>
      <c r="F35" s="214">
        <v>87</v>
      </c>
      <c r="G35" s="217">
        <v>-0.01</v>
      </c>
      <c r="H35" s="122">
        <v>313</v>
      </c>
      <c r="I35" s="214">
        <v>342</v>
      </c>
      <c r="J35" s="217">
        <v>0.108</v>
      </c>
      <c r="K35" s="122">
        <v>183</v>
      </c>
      <c r="L35" s="214">
        <v>178</v>
      </c>
      <c r="M35" s="217">
        <v>-8.9999999999999993E-3</v>
      </c>
      <c r="N35" s="122">
        <v>1</v>
      </c>
      <c r="O35" s="214">
        <v>1</v>
      </c>
      <c r="P35" s="217">
        <v>-0.193</v>
      </c>
      <c r="Q35" s="196"/>
      <c r="R35" s="196"/>
      <c r="S35" s="196"/>
    </row>
    <row r="36" spans="1:19" ht="15.75" customHeight="1">
      <c r="A36" s="5" t="s">
        <v>149</v>
      </c>
      <c r="B36" s="122">
        <v>741</v>
      </c>
      <c r="C36" s="214">
        <v>843</v>
      </c>
      <c r="D36" s="217">
        <v>0.193</v>
      </c>
      <c r="E36" s="122">
        <v>130</v>
      </c>
      <c r="F36" s="214">
        <v>202</v>
      </c>
      <c r="G36" s="217">
        <v>0.46600000000000003</v>
      </c>
      <c r="H36" s="122">
        <v>467</v>
      </c>
      <c r="I36" s="214">
        <v>485</v>
      </c>
      <c r="J36" s="217">
        <v>0.187</v>
      </c>
      <c r="K36" s="122">
        <v>144</v>
      </c>
      <c r="L36" s="214">
        <v>157</v>
      </c>
      <c r="M36" s="217">
        <v>-3.4000000000000002E-2</v>
      </c>
      <c r="N36" s="122">
        <v>0</v>
      </c>
      <c r="O36" s="214">
        <v>0</v>
      </c>
      <c r="P36" s="217" t="s">
        <v>155</v>
      </c>
      <c r="Q36" s="196"/>
      <c r="R36" s="196"/>
      <c r="S36" s="196"/>
    </row>
    <row r="37" spans="1:19" ht="15.75" customHeight="1">
      <c r="A37" s="5" t="s">
        <v>150</v>
      </c>
      <c r="B37" s="122">
        <v>2894</v>
      </c>
      <c r="C37" s="214">
        <v>3651</v>
      </c>
      <c r="D37" s="217">
        <v>0.314</v>
      </c>
      <c r="E37" s="122">
        <v>2081</v>
      </c>
      <c r="F37" s="214">
        <v>2788</v>
      </c>
      <c r="G37" s="217">
        <v>0.39400000000000002</v>
      </c>
      <c r="H37" s="122">
        <v>706</v>
      </c>
      <c r="I37" s="214">
        <v>768</v>
      </c>
      <c r="J37" s="217">
        <v>0.13700000000000001</v>
      </c>
      <c r="K37" s="122">
        <v>107</v>
      </c>
      <c r="L37" s="214">
        <v>95</v>
      </c>
      <c r="M37" s="217">
        <v>-6.5000000000000002E-2</v>
      </c>
      <c r="N37" s="122">
        <v>1</v>
      </c>
      <c r="O37" s="214">
        <v>1</v>
      </c>
      <c r="P37" s="217">
        <v>-0.42199999999999999</v>
      </c>
      <c r="Q37" s="196"/>
      <c r="R37" s="196"/>
      <c r="S37" s="196"/>
    </row>
    <row r="38" spans="1:19" ht="15.75" customHeight="1" thickBot="1">
      <c r="A38" s="23" t="s">
        <v>108</v>
      </c>
      <c r="B38" s="122">
        <v>639</v>
      </c>
      <c r="C38" s="214">
        <v>569</v>
      </c>
      <c r="D38" s="217">
        <v>-0.11</v>
      </c>
      <c r="E38" s="122">
        <v>0</v>
      </c>
      <c r="F38" s="214">
        <v>0</v>
      </c>
      <c r="G38" s="217" t="s">
        <v>158</v>
      </c>
      <c r="H38" s="122">
        <v>103</v>
      </c>
      <c r="I38" s="214">
        <v>104</v>
      </c>
      <c r="J38" s="217">
        <v>1.2999999999999999E-2</v>
      </c>
      <c r="K38" s="122">
        <v>0</v>
      </c>
      <c r="L38" s="214">
        <v>0</v>
      </c>
      <c r="M38" s="217">
        <v>0</v>
      </c>
      <c r="N38" s="122">
        <v>536</v>
      </c>
      <c r="O38" s="214">
        <v>465</v>
      </c>
      <c r="P38" s="217">
        <v>-0.13300000000000001</v>
      </c>
      <c r="Q38" s="196"/>
      <c r="R38" s="196"/>
      <c r="S38" s="196"/>
    </row>
    <row r="39" spans="1:19" ht="13.5" thickBot="1">
      <c r="A39" s="24" t="s">
        <v>151</v>
      </c>
      <c r="B39" s="123">
        <v>25888</v>
      </c>
      <c r="C39" s="215">
        <v>32722</v>
      </c>
      <c r="D39" s="218">
        <v>0.26600000000000001</v>
      </c>
      <c r="E39" s="123">
        <v>12114</v>
      </c>
      <c r="F39" s="215">
        <v>16990</v>
      </c>
      <c r="G39" s="218">
        <v>0.41599999999999998</v>
      </c>
      <c r="H39" s="123">
        <v>5856</v>
      </c>
      <c r="I39" s="215">
        <v>6624</v>
      </c>
      <c r="J39" s="218">
        <v>0.11899999999999999</v>
      </c>
      <c r="K39" s="123">
        <v>6710</v>
      </c>
      <c r="L39" s="215">
        <v>7924</v>
      </c>
      <c r="M39" s="218">
        <v>0.17799999999999999</v>
      </c>
      <c r="N39" s="123">
        <v>1208</v>
      </c>
      <c r="O39" s="215">
        <v>1184</v>
      </c>
      <c r="P39" s="218">
        <v>-1.9E-2</v>
      </c>
      <c r="Q39" s="196"/>
      <c r="R39" s="196"/>
      <c r="S39" s="196"/>
    </row>
    <row r="40" spans="1:19">
      <c r="B40" s="162"/>
      <c r="C40" s="162"/>
      <c r="D40" s="162"/>
      <c r="E40" s="162"/>
      <c r="F40" s="162"/>
      <c r="G40" s="162"/>
      <c r="H40" s="162"/>
      <c r="I40" s="162"/>
      <c r="J40" s="162"/>
      <c r="K40" s="162"/>
      <c r="L40" s="162"/>
      <c r="M40" s="162"/>
    </row>
    <row r="41" spans="1:19" ht="13">
      <c r="A41" s="44" t="s">
        <v>156</v>
      </c>
      <c r="B41" s="219"/>
      <c r="C41" s="42"/>
      <c r="D41" s="379"/>
      <c r="E41" s="42"/>
      <c r="F41" s="42"/>
      <c r="G41" s="42"/>
      <c r="O41" s="196"/>
      <c r="P41" s="196"/>
      <c r="Q41" s="196"/>
      <c r="R41" s="196"/>
      <c r="S41" s="196"/>
    </row>
    <row r="42" spans="1:19" ht="15" customHeight="1">
      <c r="A42" s="47"/>
      <c r="B42" s="609" t="s">
        <v>60</v>
      </c>
      <c r="C42" s="607"/>
      <c r="D42" s="610"/>
      <c r="E42" s="61"/>
      <c r="F42" s="61"/>
      <c r="G42" s="61"/>
      <c r="O42" s="196"/>
      <c r="P42" s="196"/>
      <c r="Q42" s="196"/>
      <c r="R42" s="196"/>
      <c r="S42" s="196"/>
    </row>
    <row r="43" spans="1:19" ht="26.5" thickBot="1">
      <c r="A43" s="4" t="s">
        <v>23</v>
      </c>
      <c r="B43" s="131" t="s">
        <v>24</v>
      </c>
      <c r="C43" s="210" t="s">
        <v>25</v>
      </c>
      <c r="D43" s="213" t="s">
        <v>144</v>
      </c>
      <c r="E43" s="200"/>
      <c r="F43" s="200"/>
      <c r="G43" s="200"/>
      <c r="O43" s="196"/>
      <c r="P43" s="196"/>
      <c r="Q43" s="196"/>
      <c r="R43" s="196"/>
      <c r="S43" s="196"/>
    </row>
    <row r="44" spans="1:19" ht="14" thickTop="1" thickBot="1">
      <c r="A44" s="82"/>
      <c r="B44" s="124">
        <v>42237</v>
      </c>
      <c r="C44" s="220">
        <v>50140</v>
      </c>
      <c r="D44" s="218">
        <v>0.20399999999999999</v>
      </c>
      <c r="E44" s="202"/>
      <c r="F44" s="202"/>
      <c r="G44" s="202"/>
    </row>
    <row r="45" spans="1:19" ht="11.5">
      <c r="A45" s="43"/>
    </row>
    <row r="46" spans="1:19" ht="13">
      <c r="A46" s="32" t="s">
        <v>157</v>
      </c>
      <c r="B46" s="42"/>
      <c r="C46" s="42"/>
      <c r="D46" s="42"/>
      <c r="E46" s="42"/>
      <c r="F46" s="42"/>
      <c r="G46" s="42"/>
      <c r="H46" s="42"/>
      <c r="I46" s="42"/>
      <c r="J46" s="42"/>
      <c r="K46" s="42"/>
      <c r="L46" s="42"/>
      <c r="M46" s="42"/>
    </row>
    <row r="47" spans="1:19" ht="15.75" customHeight="1">
      <c r="A47" s="47"/>
      <c r="B47" s="597" t="s">
        <v>60</v>
      </c>
      <c r="C47" s="602"/>
      <c r="D47" s="599"/>
      <c r="E47" s="203"/>
      <c r="F47" s="203"/>
      <c r="G47" s="203"/>
      <c r="H47" s="203"/>
      <c r="I47" s="600"/>
      <c r="J47" s="600"/>
      <c r="K47" s="600"/>
      <c r="L47" s="600"/>
      <c r="M47" s="61"/>
    </row>
    <row r="48" spans="1:19" ht="25.4" customHeight="1">
      <c r="A48" s="47"/>
      <c r="B48" s="603" t="s">
        <v>157</v>
      </c>
      <c r="C48" s="607"/>
      <c r="D48" s="608"/>
      <c r="E48" s="201"/>
      <c r="F48" s="201"/>
      <c r="G48" s="201"/>
      <c r="H48" s="61"/>
      <c r="I48" s="61"/>
      <c r="J48" s="61"/>
      <c r="K48" s="61"/>
      <c r="L48" s="61"/>
      <c r="M48" s="61"/>
    </row>
    <row r="49" spans="1:13" ht="26.5" thickBot="1">
      <c r="A49" s="4" t="s">
        <v>23</v>
      </c>
      <c r="B49" s="131" t="s">
        <v>24</v>
      </c>
      <c r="C49" s="210" t="s">
        <v>25</v>
      </c>
      <c r="D49" s="213" t="s">
        <v>144</v>
      </c>
      <c r="E49" s="200"/>
      <c r="F49" s="200"/>
      <c r="G49" s="200"/>
      <c r="H49" s="61"/>
      <c r="I49" s="61"/>
      <c r="J49" s="61"/>
      <c r="K49" s="61"/>
      <c r="L49" s="61"/>
      <c r="M49" s="61"/>
    </row>
    <row r="50" spans="1:13" ht="15.75" customHeight="1" thickTop="1">
      <c r="A50" s="22" t="s">
        <v>104</v>
      </c>
      <c r="B50" s="122">
        <v>-2589</v>
      </c>
      <c r="C50" s="214">
        <v>-518</v>
      </c>
      <c r="D50" s="216">
        <v>0.8</v>
      </c>
      <c r="E50" s="204"/>
      <c r="F50" s="204"/>
      <c r="G50" s="204"/>
      <c r="H50" s="79"/>
      <c r="I50" s="79"/>
      <c r="J50" s="79"/>
      <c r="K50" s="79"/>
      <c r="L50" s="79"/>
      <c r="M50" s="79"/>
    </row>
    <row r="51" spans="1:13" ht="15.75" customHeight="1">
      <c r="A51" s="22" t="s">
        <v>105</v>
      </c>
      <c r="B51" s="122">
        <v>-916</v>
      </c>
      <c r="C51" s="214">
        <v>2241</v>
      </c>
      <c r="D51" s="217" t="s">
        <v>158</v>
      </c>
      <c r="E51" s="204"/>
      <c r="F51" s="204"/>
      <c r="G51" s="204"/>
      <c r="H51" s="79"/>
      <c r="I51" s="79"/>
      <c r="J51" s="79"/>
      <c r="K51" s="79"/>
      <c r="L51" s="79"/>
      <c r="M51" s="79"/>
    </row>
    <row r="52" spans="1:13" ht="15.75" customHeight="1">
      <c r="A52" s="22" t="s">
        <v>106</v>
      </c>
      <c r="B52" s="122">
        <v>765</v>
      </c>
      <c r="C52" s="214">
        <v>824</v>
      </c>
      <c r="D52" s="217">
        <v>7.0999999999999994E-2</v>
      </c>
      <c r="E52" s="204"/>
      <c r="F52" s="204"/>
      <c r="G52" s="204"/>
      <c r="H52" s="79"/>
      <c r="I52" s="79"/>
      <c r="J52" s="79"/>
      <c r="K52" s="79"/>
      <c r="L52" s="79"/>
      <c r="M52" s="79"/>
    </row>
    <row r="53" spans="1:13" ht="15.75" customHeight="1">
      <c r="A53" s="5" t="s">
        <v>145</v>
      </c>
      <c r="B53" s="122">
        <v>688</v>
      </c>
      <c r="C53" s="214">
        <v>719</v>
      </c>
      <c r="D53" s="217">
        <v>0.04</v>
      </c>
      <c r="E53" s="204"/>
      <c r="F53" s="204"/>
      <c r="G53" s="204"/>
      <c r="H53" s="79"/>
      <c r="I53" s="79"/>
      <c r="J53" s="79"/>
      <c r="K53" s="79"/>
      <c r="L53" s="79"/>
      <c r="M53" s="79"/>
    </row>
    <row r="54" spans="1:13" ht="15.75" customHeight="1">
      <c r="A54" s="5" t="s">
        <v>146</v>
      </c>
      <c r="B54" s="122">
        <v>-27</v>
      </c>
      <c r="C54" s="214">
        <v>37</v>
      </c>
      <c r="D54" s="217" t="s">
        <v>158</v>
      </c>
      <c r="E54" s="204"/>
      <c r="F54" s="204"/>
      <c r="G54" s="204"/>
      <c r="H54" s="79"/>
      <c r="I54" s="79"/>
      <c r="J54" s="79"/>
      <c r="K54" s="79"/>
      <c r="L54" s="79"/>
      <c r="M54" s="79"/>
    </row>
    <row r="55" spans="1:13" ht="15.75" customHeight="1">
      <c r="A55" s="5" t="s">
        <v>147</v>
      </c>
      <c r="B55" s="122">
        <v>105</v>
      </c>
      <c r="C55" s="214">
        <v>69</v>
      </c>
      <c r="D55" s="217">
        <v>-0.35899999999999999</v>
      </c>
      <c r="E55" s="204"/>
      <c r="F55" s="204"/>
      <c r="G55" s="204"/>
      <c r="H55" s="79"/>
      <c r="I55" s="79"/>
      <c r="J55" s="79"/>
      <c r="K55" s="79"/>
      <c r="L55" s="79"/>
      <c r="M55" s="79"/>
    </row>
    <row r="56" spans="1:13" ht="15.75" customHeight="1">
      <c r="A56" s="22" t="s">
        <v>107</v>
      </c>
      <c r="B56" s="122">
        <v>1821</v>
      </c>
      <c r="C56" s="214">
        <v>2564</v>
      </c>
      <c r="D56" s="217">
        <v>0.52</v>
      </c>
      <c r="E56" s="204"/>
      <c r="F56" s="204"/>
      <c r="G56" s="204"/>
      <c r="H56" s="79"/>
      <c r="I56" s="79"/>
      <c r="J56" s="79"/>
      <c r="K56" s="79"/>
      <c r="L56" s="79"/>
      <c r="M56" s="79"/>
    </row>
    <row r="57" spans="1:13" ht="15.75" customHeight="1">
      <c r="A57" s="5" t="s">
        <v>148</v>
      </c>
      <c r="B57" s="122">
        <v>125</v>
      </c>
      <c r="C57" s="214">
        <v>162</v>
      </c>
      <c r="D57" s="217">
        <v>0.32800000000000001</v>
      </c>
      <c r="E57" s="204"/>
      <c r="F57" s="204"/>
      <c r="G57" s="204"/>
      <c r="H57" s="79"/>
      <c r="I57" s="79"/>
      <c r="J57" s="79"/>
      <c r="K57" s="79"/>
      <c r="L57" s="79"/>
      <c r="M57" s="79"/>
    </row>
    <row r="58" spans="1:13" ht="15.75" customHeight="1">
      <c r="A58" s="5" t="s">
        <v>149</v>
      </c>
      <c r="B58" s="122">
        <v>24</v>
      </c>
      <c r="C58" s="214">
        <v>114</v>
      </c>
      <c r="D58" s="217" t="s">
        <v>158</v>
      </c>
      <c r="E58" s="204"/>
      <c r="F58" s="204"/>
      <c r="G58" s="204"/>
      <c r="H58" s="79"/>
      <c r="I58" s="79"/>
      <c r="J58" s="79"/>
      <c r="K58" s="79"/>
      <c r="L58" s="79"/>
      <c r="M58" s="79"/>
    </row>
    <row r="59" spans="1:13" ht="15.75" customHeight="1">
      <c r="A59" s="5" t="s">
        <v>150</v>
      </c>
      <c r="B59" s="122">
        <v>1672</v>
      </c>
      <c r="C59" s="214">
        <v>2287</v>
      </c>
      <c r="D59" s="217">
        <v>0.42399999999999999</v>
      </c>
      <c r="E59" s="204"/>
      <c r="F59" s="204"/>
      <c r="G59" s="204"/>
      <c r="H59" s="79"/>
      <c r="I59" s="79"/>
      <c r="J59" s="79"/>
      <c r="K59" s="79"/>
      <c r="L59" s="79"/>
      <c r="M59" s="79"/>
    </row>
    <row r="60" spans="1:13" ht="15.75" customHeight="1" thickBot="1">
      <c r="A60" s="23" t="s">
        <v>108</v>
      </c>
      <c r="B60" s="122">
        <v>41</v>
      </c>
      <c r="C60" s="214">
        <v>33</v>
      </c>
      <c r="D60" s="217">
        <v>-0.182</v>
      </c>
      <c r="E60" s="204"/>
      <c r="F60" s="204"/>
      <c r="G60" s="204"/>
      <c r="H60" s="79"/>
      <c r="I60" s="79"/>
      <c r="J60" s="79"/>
      <c r="K60" s="79"/>
      <c r="L60" s="79"/>
      <c r="M60" s="79"/>
    </row>
    <row r="61" spans="1:13" ht="13.5" thickBot="1">
      <c r="A61" s="24" t="s">
        <v>151</v>
      </c>
      <c r="B61" s="123">
        <v>-877</v>
      </c>
      <c r="C61" s="215">
        <v>5145</v>
      </c>
      <c r="D61" s="218" t="s">
        <v>158</v>
      </c>
      <c r="E61" s="202"/>
      <c r="F61" s="202"/>
      <c r="G61" s="202"/>
      <c r="H61" s="80"/>
      <c r="I61" s="80"/>
      <c r="J61" s="80"/>
      <c r="K61" s="80"/>
      <c r="L61" s="80"/>
      <c r="M61" s="80"/>
    </row>
    <row r="64" spans="1:13" ht="30" customHeight="1">
      <c r="A64" s="46"/>
      <c r="B64" s="209" t="s">
        <v>153</v>
      </c>
      <c r="C64" s="209" t="s">
        <v>115</v>
      </c>
      <c r="D64" s="378" t="s">
        <v>116</v>
      </c>
      <c r="E64" s="600"/>
      <c r="F64" s="604"/>
      <c r="G64" s="604"/>
      <c r="H64" s="600"/>
      <c r="I64" s="604"/>
      <c r="J64" s="604"/>
      <c r="K64" s="203"/>
      <c r="L64" s="201"/>
      <c r="M64" s="61"/>
    </row>
    <row r="65" spans="1:13" ht="13.5" thickBot="1">
      <c r="A65" s="4" t="s">
        <v>23</v>
      </c>
      <c r="B65" s="131" t="s">
        <v>25</v>
      </c>
      <c r="C65" s="131" t="s">
        <v>25</v>
      </c>
      <c r="D65" s="131" t="s">
        <v>25</v>
      </c>
      <c r="E65" s="61"/>
      <c r="F65" s="61"/>
      <c r="G65" s="203"/>
      <c r="H65" s="61"/>
      <c r="I65" s="61"/>
      <c r="J65" s="203"/>
      <c r="K65" s="61"/>
      <c r="L65" s="200"/>
      <c r="M65" s="61"/>
    </row>
    <row r="66" spans="1:13" ht="14" thickTop="1" thickBot="1">
      <c r="A66" s="24" t="s">
        <v>151</v>
      </c>
      <c r="B66" s="123">
        <v>-496</v>
      </c>
      <c r="C66" s="221">
        <v>3068</v>
      </c>
      <c r="D66" s="221">
        <v>2573</v>
      </c>
      <c r="E66" s="80"/>
      <c r="F66" s="80"/>
      <c r="G66" s="222"/>
      <c r="H66" s="80"/>
      <c r="I66" s="80"/>
      <c r="J66" s="222"/>
      <c r="K66" s="80"/>
      <c r="L66" s="202"/>
      <c r="M66" s="80"/>
    </row>
    <row r="68" spans="1:13">
      <c r="B68" s="197"/>
      <c r="C68" s="197"/>
      <c r="D68" s="197"/>
      <c r="E68" s="197"/>
      <c r="F68" s="197"/>
      <c r="G68" s="197"/>
      <c r="H68" s="197"/>
      <c r="I68" s="197"/>
      <c r="J68" s="197"/>
      <c r="K68" s="197"/>
      <c r="L68" s="197"/>
      <c r="M68" s="197"/>
    </row>
    <row r="69" spans="1:13">
      <c r="B69" s="198"/>
      <c r="C69" s="198"/>
      <c r="D69" s="198"/>
      <c r="E69" s="198"/>
      <c r="F69" s="198"/>
      <c r="G69" s="198"/>
      <c r="H69" s="198"/>
      <c r="I69" s="198"/>
      <c r="J69" s="198"/>
      <c r="K69" s="198"/>
      <c r="L69" s="198"/>
      <c r="M69" s="198"/>
    </row>
    <row r="70" spans="1:13">
      <c r="B70" s="198"/>
      <c r="C70" s="198"/>
      <c r="D70" s="198"/>
      <c r="E70" s="198"/>
      <c r="F70" s="198"/>
      <c r="G70" s="198"/>
      <c r="H70" s="198"/>
      <c r="I70" s="198"/>
      <c r="J70" s="198"/>
      <c r="K70" s="198"/>
      <c r="L70" s="198"/>
      <c r="M70" s="198"/>
    </row>
    <row r="72" spans="1:13">
      <c r="B72" s="198"/>
      <c r="C72" s="198"/>
      <c r="D72" s="198"/>
      <c r="E72" s="198"/>
      <c r="F72" s="198"/>
      <c r="G72" s="198"/>
      <c r="H72" s="198"/>
      <c r="I72" s="198"/>
      <c r="J72" s="198"/>
      <c r="K72" s="198"/>
      <c r="L72" s="198"/>
      <c r="M72" s="198"/>
    </row>
  </sheetData>
  <mergeCells count="21">
    <mergeCell ref="B47:D47"/>
    <mergeCell ref="B48:D48"/>
    <mergeCell ref="B42:D42"/>
    <mergeCell ref="E9:G9"/>
    <mergeCell ref="H9:J9"/>
    <mergeCell ref="B25:D25"/>
    <mergeCell ref="B26:D26"/>
    <mergeCell ref="K8:M8"/>
    <mergeCell ref="K9:M9"/>
    <mergeCell ref="E8:J8"/>
    <mergeCell ref="B8:D8"/>
    <mergeCell ref="B9:D9"/>
    <mergeCell ref="N25:P25"/>
    <mergeCell ref="N26:P26"/>
    <mergeCell ref="E64:G64"/>
    <mergeCell ref="H64:J64"/>
    <mergeCell ref="I47:L47"/>
    <mergeCell ref="E25:M25"/>
    <mergeCell ref="E26:G26"/>
    <mergeCell ref="H26:J26"/>
    <mergeCell ref="K26:M26"/>
  </mergeCells>
  <hyperlinks>
    <hyperlink ref="A1" location="Index!A1" display="Index" xr:uid="{928DD386-BA2A-4F4F-9EA7-582C89550194}"/>
  </hyperlinks>
  <pageMargins left="0.19685039370078741" right="0.19685039370078741" top="0.19685039370078741" bottom="0.19685039370078741" header="0.19685039370078741" footer="0.19685039370078741"/>
  <pageSetup paperSize="9" scale="4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79"/>
  <sheetViews>
    <sheetView showGridLines="0" zoomScale="80" zoomScaleNormal="80" zoomScalePageLayoutView="46" workbookViewId="0"/>
  </sheetViews>
  <sheetFormatPr defaultColWidth="9.08984375" defaultRowHeight="14.5"/>
  <cols>
    <col min="1" max="1" width="31.453125" customWidth="1"/>
    <col min="2" max="12" width="15.453125" customWidth="1"/>
    <col min="13" max="13" width="19.08984375" customWidth="1"/>
  </cols>
  <sheetData>
    <row r="1" spans="1:13" ht="15" customHeight="1">
      <c r="A1" s="289" t="s">
        <v>6</v>
      </c>
      <c r="B1" s="35"/>
      <c r="C1" s="35"/>
      <c r="D1" s="35"/>
      <c r="E1" s="35"/>
      <c r="F1" s="35"/>
      <c r="G1" s="35"/>
      <c r="H1" s="35"/>
      <c r="I1" s="35"/>
      <c r="J1" s="35"/>
      <c r="K1" s="35"/>
      <c r="L1" s="35"/>
      <c r="M1" s="35"/>
    </row>
    <row r="2" spans="1:13" ht="15" customHeight="1">
      <c r="A2" s="283"/>
      <c r="B2" s="35"/>
      <c r="C2" s="35"/>
      <c r="D2" s="35"/>
      <c r="E2" s="35"/>
      <c r="F2" s="35"/>
      <c r="G2" s="35"/>
      <c r="H2" s="35"/>
      <c r="I2" s="35"/>
      <c r="J2" s="35"/>
      <c r="K2" s="35"/>
      <c r="L2" s="35"/>
      <c r="M2" s="35"/>
    </row>
    <row r="3" spans="1:13" ht="18" customHeight="1">
      <c r="A3" s="194" t="s">
        <v>102</v>
      </c>
      <c r="B3" s="35"/>
      <c r="C3" s="35"/>
      <c r="D3" s="35"/>
      <c r="E3" s="35"/>
      <c r="F3" s="35"/>
      <c r="G3" s="35"/>
      <c r="H3" s="35"/>
      <c r="I3" s="35"/>
      <c r="J3" s="35"/>
      <c r="K3" s="35"/>
      <c r="L3" s="35"/>
      <c r="M3" s="35"/>
    </row>
    <row r="4" spans="1:13">
      <c r="A4" s="11" t="s">
        <v>7</v>
      </c>
      <c r="B4" s="35"/>
      <c r="C4" s="35"/>
      <c r="D4" s="35"/>
      <c r="E4" s="35"/>
      <c r="F4" s="35"/>
      <c r="G4" s="35"/>
      <c r="H4" s="35"/>
      <c r="I4" s="35"/>
      <c r="J4" s="35"/>
      <c r="K4" s="35"/>
      <c r="L4" s="35"/>
      <c r="M4" s="35"/>
    </row>
    <row r="5" spans="1:13">
      <c r="A5" s="37"/>
      <c r="B5" s="35"/>
      <c r="C5" s="35"/>
      <c r="D5" s="35"/>
      <c r="E5" s="35"/>
      <c r="F5" s="35"/>
      <c r="G5" s="35"/>
      <c r="H5" s="35"/>
      <c r="I5" s="35"/>
      <c r="J5" s="35"/>
      <c r="K5" s="35"/>
      <c r="L5" s="35"/>
      <c r="M5" s="35"/>
    </row>
    <row r="6" spans="1:13" ht="15" customHeight="1">
      <c r="A6" s="35"/>
      <c r="B6" s="296"/>
      <c r="C6" s="35"/>
      <c r="D6" s="35"/>
      <c r="E6" s="35"/>
      <c r="F6" s="35"/>
      <c r="G6" s="35"/>
      <c r="H6" s="35"/>
      <c r="I6" s="35"/>
      <c r="J6" s="35"/>
      <c r="K6" s="35"/>
      <c r="L6" s="35"/>
      <c r="M6" s="35"/>
    </row>
    <row r="7" spans="1:13" ht="45" customHeight="1">
      <c r="A7" s="45" t="s">
        <v>103</v>
      </c>
      <c r="B7" s="611" t="s">
        <v>60</v>
      </c>
      <c r="C7" s="612" t="s">
        <v>60</v>
      </c>
      <c r="D7" s="611" t="s">
        <v>104</v>
      </c>
      <c r="E7" s="612" t="s">
        <v>105</v>
      </c>
      <c r="F7" s="611" t="s">
        <v>105</v>
      </c>
      <c r="G7" s="612" t="s">
        <v>105</v>
      </c>
      <c r="H7" s="611" t="s">
        <v>106</v>
      </c>
      <c r="I7" s="612" t="s">
        <v>106</v>
      </c>
      <c r="J7" s="611" t="s">
        <v>107</v>
      </c>
      <c r="K7" s="612" t="s">
        <v>107</v>
      </c>
      <c r="L7" s="611" t="s">
        <v>108</v>
      </c>
      <c r="M7" s="612" t="s">
        <v>108</v>
      </c>
    </row>
    <row r="8" spans="1:13">
      <c r="A8" s="30" t="s">
        <v>23</v>
      </c>
      <c r="B8" s="131" t="s">
        <v>24</v>
      </c>
      <c r="C8" s="210" t="s">
        <v>25</v>
      </c>
      <c r="D8" s="131" t="s">
        <v>24</v>
      </c>
      <c r="E8" s="210" t="s">
        <v>25</v>
      </c>
      <c r="F8" s="131" t="s">
        <v>24</v>
      </c>
      <c r="G8" s="210" t="s">
        <v>25</v>
      </c>
      <c r="H8" s="131" t="s">
        <v>24</v>
      </c>
      <c r="I8" s="210" t="s">
        <v>25</v>
      </c>
      <c r="J8" s="131" t="s">
        <v>24</v>
      </c>
      <c r="K8" s="210" t="s">
        <v>25</v>
      </c>
      <c r="L8" s="131" t="s">
        <v>24</v>
      </c>
      <c r="M8" s="210" t="s">
        <v>25</v>
      </c>
    </row>
    <row r="9" spans="1:13">
      <c r="A9" s="125" t="s">
        <v>109</v>
      </c>
      <c r="B9" s="174">
        <v>1156</v>
      </c>
      <c r="C9" s="301">
        <v>1460</v>
      </c>
      <c r="D9" s="174">
        <v>403</v>
      </c>
      <c r="E9" s="229">
        <v>598</v>
      </c>
      <c r="F9" s="174">
        <v>62</v>
      </c>
      <c r="G9" s="229">
        <v>50</v>
      </c>
      <c r="H9" s="174">
        <v>270</v>
      </c>
      <c r="I9" s="229">
        <v>265</v>
      </c>
      <c r="J9" s="174">
        <v>354</v>
      </c>
      <c r="K9" s="229">
        <v>496</v>
      </c>
      <c r="L9" s="174">
        <v>67</v>
      </c>
      <c r="M9" s="229">
        <v>51</v>
      </c>
    </row>
    <row r="10" spans="1:13">
      <c r="A10" s="25" t="s">
        <v>110</v>
      </c>
      <c r="B10" s="174">
        <v>10884</v>
      </c>
      <c r="C10" s="229">
        <v>17323</v>
      </c>
      <c r="D10" s="174">
        <v>4678</v>
      </c>
      <c r="E10" s="229">
        <v>7063</v>
      </c>
      <c r="F10" s="174">
        <v>3677</v>
      </c>
      <c r="G10" s="229">
        <v>7472</v>
      </c>
      <c r="H10" s="174">
        <v>1167</v>
      </c>
      <c r="I10" s="229">
        <v>1020</v>
      </c>
      <c r="J10" s="174">
        <v>1362</v>
      </c>
      <c r="K10" s="229">
        <v>1768</v>
      </c>
      <c r="L10" s="174">
        <v>0</v>
      </c>
      <c r="M10" s="229">
        <v>0</v>
      </c>
    </row>
    <row r="11" spans="1:13">
      <c r="A11" s="126" t="s">
        <v>111</v>
      </c>
      <c r="B11" s="174">
        <v>12040</v>
      </c>
      <c r="C11" s="229">
        <v>18783</v>
      </c>
      <c r="D11" s="174">
        <v>5081</v>
      </c>
      <c r="E11" s="229">
        <v>7661</v>
      </c>
      <c r="F11" s="174">
        <v>3739</v>
      </c>
      <c r="G11" s="229">
        <v>7522</v>
      </c>
      <c r="H11" s="174">
        <v>1437</v>
      </c>
      <c r="I11" s="229">
        <v>1285</v>
      </c>
      <c r="J11" s="174">
        <v>1716</v>
      </c>
      <c r="K11" s="229">
        <v>2265</v>
      </c>
      <c r="L11" s="174">
        <v>67</v>
      </c>
      <c r="M11" s="229">
        <v>51</v>
      </c>
    </row>
    <row r="12" spans="1:13">
      <c r="A12" s="127" t="s">
        <v>112</v>
      </c>
      <c r="B12" s="176">
        <v>21424</v>
      </c>
      <c r="C12" s="302">
        <v>29937</v>
      </c>
      <c r="D12" s="176">
        <v>7446</v>
      </c>
      <c r="E12" s="232">
        <v>10747</v>
      </c>
      <c r="F12" s="176">
        <v>5678</v>
      </c>
      <c r="G12" s="232">
        <v>9948</v>
      </c>
      <c r="H12" s="176">
        <v>5224</v>
      </c>
      <c r="I12" s="232">
        <v>5276</v>
      </c>
      <c r="J12" s="176">
        <v>2960</v>
      </c>
      <c r="K12" s="232">
        <v>3896</v>
      </c>
      <c r="L12" s="176">
        <v>116</v>
      </c>
      <c r="M12" s="232">
        <v>70</v>
      </c>
    </row>
    <row r="13" spans="1:13">
      <c r="A13" s="25"/>
      <c r="B13" s="177"/>
      <c r="C13" s="239"/>
      <c r="D13" s="177"/>
      <c r="E13" s="239"/>
      <c r="F13" s="177"/>
      <c r="G13" s="239"/>
      <c r="H13" s="177"/>
      <c r="I13" s="239"/>
      <c r="J13" s="177"/>
      <c r="K13" s="239"/>
      <c r="L13" s="177"/>
      <c r="M13" s="239"/>
    </row>
    <row r="14" spans="1:13">
      <c r="A14" s="95" t="s">
        <v>113</v>
      </c>
      <c r="B14" s="178"/>
      <c r="C14" s="237"/>
      <c r="D14" s="178"/>
      <c r="E14" s="237"/>
      <c r="F14" s="178"/>
      <c r="G14" s="237"/>
      <c r="H14" s="178"/>
      <c r="I14" s="237"/>
      <c r="J14" s="178"/>
      <c r="K14" s="237"/>
      <c r="L14" s="178"/>
      <c r="M14" s="237"/>
    </row>
    <row r="15" spans="1:13">
      <c r="A15" s="25" t="s">
        <v>114</v>
      </c>
      <c r="B15" s="179">
        <v>0.41</v>
      </c>
      <c r="C15" s="233">
        <v>0.45</v>
      </c>
      <c r="D15" s="179">
        <v>0.67</v>
      </c>
      <c r="E15" s="233">
        <v>0.71</v>
      </c>
      <c r="F15" s="179">
        <v>0.24</v>
      </c>
      <c r="G15" s="233">
        <v>0.31</v>
      </c>
      <c r="H15" s="179">
        <v>0.21</v>
      </c>
      <c r="I15" s="233">
        <v>0.14000000000000001</v>
      </c>
      <c r="J15" s="179">
        <v>0.46</v>
      </c>
      <c r="K15" s="233">
        <v>0.54</v>
      </c>
      <c r="L15" s="179">
        <v>0</v>
      </c>
      <c r="M15" s="233">
        <v>0</v>
      </c>
    </row>
    <row r="16" spans="1:13">
      <c r="A16" s="25" t="s">
        <v>115</v>
      </c>
      <c r="B16" s="179">
        <v>0.25</v>
      </c>
      <c r="C16" s="233">
        <v>0.28000000000000003</v>
      </c>
      <c r="D16" s="179">
        <v>7.0000000000000007E-2</v>
      </c>
      <c r="E16" s="233">
        <v>0.06</v>
      </c>
      <c r="F16" s="179">
        <v>0.26</v>
      </c>
      <c r="G16" s="233">
        <v>0.4</v>
      </c>
      <c r="H16" s="179">
        <v>0.4</v>
      </c>
      <c r="I16" s="233">
        <v>0.42</v>
      </c>
      <c r="J16" s="179">
        <v>0.41</v>
      </c>
      <c r="K16" s="233">
        <v>0.37</v>
      </c>
      <c r="L16" s="179">
        <v>1</v>
      </c>
      <c r="M16" s="233">
        <v>1</v>
      </c>
    </row>
    <row r="17" spans="1:14">
      <c r="A17" s="25" t="s">
        <v>116</v>
      </c>
      <c r="B17" s="179">
        <v>0.34</v>
      </c>
      <c r="C17" s="233">
        <v>0.27</v>
      </c>
      <c r="D17" s="179">
        <v>0.27</v>
      </c>
      <c r="E17" s="233">
        <v>0.23</v>
      </c>
      <c r="F17" s="179">
        <v>0.49</v>
      </c>
      <c r="G17" s="233">
        <v>0.28999999999999998</v>
      </c>
      <c r="H17" s="179">
        <v>0.4</v>
      </c>
      <c r="I17" s="233">
        <v>0.44</v>
      </c>
      <c r="J17" s="179">
        <v>0.13</v>
      </c>
      <c r="K17" s="233">
        <v>0.09</v>
      </c>
      <c r="L17" s="179">
        <v>0</v>
      </c>
      <c r="M17" s="233">
        <v>0</v>
      </c>
    </row>
    <row r="18" spans="1:14">
      <c r="A18" s="83" t="s">
        <v>117</v>
      </c>
      <c r="B18" s="180">
        <v>1</v>
      </c>
      <c r="C18" s="234">
        <v>1</v>
      </c>
      <c r="D18" s="180">
        <v>1</v>
      </c>
      <c r="E18" s="234">
        <v>1</v>
      </c>
      <c r="F18" s="180">
        <v>1</v>
      </c>
      <c r="G18" s="234">
        <v>1</v>
      </c>
      <c r="H18" s="180">
        <v>1</v>
      </c>
      <c r="I18" s="234">
        <v>1</v>
      </c>
      <c r="J18" s="180">
        <v>1</v>
      </c>
      <c r="K18" s="234">
        <v>1</v>
      </c>
      <c r="L18" s="180">
        <v>1</v>
      </c>
      <c r="M18" s="234">
        <v>1</v>
      </c>
    </row>
    <row r="19" spans="1:14" ht="14.9" customHeight="1">
      <c r="A19" s="28"/>
      <c r="B19" s="181"/>
      <c r="C19" s="240"/>
      <c r="D19" s="181"/>
      <c r="E19" s="240"/>
      <c r="F19" s="181"/>
      <c r="G19" s="240"/>
      <c r="H19" s="181"/>
      <c r="I19" s="240"/>
      <c r="J19" s="181"/>
      <c r="K19" s="240"/>
      <c r="L19" s="181"/>
      <c r="M19" s="240"/>
    </row>
    <row r="20" spans="1:14">
      <c r="A20" s="128" t="s">
        <v>118</v>
      </c>
      <c r="B20" s="84">
        <v>1245</v>
      </c>
      <c r="C20" s="235">
        <v>1289</v>
      </c>
      <c r="D20" s="84">
        <v>534</v>
      </c>
      <c r="E20" s="235">
        <v>538</v>
      </c>
      <c r="F20" s="84">
        <v>308</v>
      </c>
      <c r="G20" s="235">
        <v>317</v>
      </c>
      <c r="H20" s="84">
        <v>233</v>
      </c>
      <c r="I20" s="235">
        <v>235</v>
      </c>
      <c r="J20" s="84">
        <v>170</v>
      </c>
      <c r="K20" s="235">
        <v>199</v>
      </c>
      <c r="L20" s="84">
        <v>0</v>
      </c>
      <c r="M20" s="235">
        <v>0</v>
      </c>
    </row>
    <row r="21" spans="1:14" s="57" customFormat="1">
      <c r="A21" s="129" t="s">
        <v>119</v>
      </c>
      <c r="B21" s="182">
        <v>5.8099999999999999E-2</v>
      </c>
      <c r="C21" s="236">
        <v>4.3099999999999999E-2</v>
      </c>
      <c r="D21" s="182">
        <v>7.17E-2</v>
      </c>
      <c r="E21" s="236">
        <v>0.05</v>
      </c>
      <c r="F21" s="182">
        <v>5.4300000000000001E-2</v>
      </c>
      <c r="G21" s="236">
        <v>3.1800000000000002E-2</v>
      </c>
      <c r="H21" s="182">
        <v>4.4600000000000001E-2</v>
      </c>
      <c r="I21" s="236">
        <v>4.4499999999999998E-2</v>
      </c>
      <c r="J21" s="182">
        <v>5.7500000000000002E-2</v>
      </c>
      <c r="K21" s="236">
        <v>5.1200000000000002E-2</v>
      </c>
      <c r="L21" s="182">
        <v>2.3999999999999998E-3</v>
      </c>
      <c r="M21" s="236">
        <v>4.0000000000000001E-3</v>
      </c>
    </row>
    <row r="22" spans="1:14" s="57" customFormat="1">
      <c r="A22" s="341"/>
      <c r="B22" s="110"/>
      <c r="C22" s="110"/>
      <c r="D22" s="110"/>
      <c r="E22" s="110"/>
      <c r="F22" s="110"/>
      <c r="G22" s="303"/>
      <c r="H22" s="303"/>
      <c r="I22" s="303"/>
      <c r="J22" s="303"/>
      <c r="K22" s="303"/>
      <c r="L22" s="303"/>
      <c r="M22" s="303"/>
      <c r="N22" s="303"/>
    </row>
    <row r="23" spans="1:14" s="57" customFormat="1">
      <c r="A23" s="296"/>
      <c r="B23" s="110"/>
      <c r="C23" s="110"/>
      <c r="D23" s="110"/>
      <c r="E23" s="110"/>
      <c r="F23" s="110"/>
      <c r="G23" s="303"/>
      <c r="H23" s="303"/>
      <c r="I23" s="303"/>
      <c r="J23" s="303"/>
      <c r="K23" s="303"/>
      <c r="L23" s="303"/>
      <c r="M23" s="303"/>
      <c r="N23" s="303"/>
    </row>
    <row r="24" spans="1:14" ht="49.5" customHeight="1">
      <c r="A24" s="45" t="s">
        <v>103</v>
      </c>
      <c r="B24" s="611" t="s">
        <v>120</v>
      </c>
      <c r="C24" s="612" t="s">
        <v>120</v>
      </c>
      <c r="D24" s="611" t="s">
        <v>121</v>
      </c>
      <c r="E24" s="612" t="s">
        <v>120</v>
      </c>
      <c r="F24" s="611" t="s">
        <v>122</v>
      </c>
      <c r="G24" s="612" t="s">
        <v>122</v>
      </c>
      <c r="H24" s="611" t="s">
        <v>123</v>
      </c>
      <c r="I24" s="612" t="s">
        <v>123</v>
      </c>
      <c r="J24" s="611" t="s">
        <v>124</v>
      </c>
      <c r="K24" s="612" t="s">
        <v>124</v>
      </c>
      <c r="L24" s="611" t="s">
        <v>125</v>
      </c>
      <c r="M24" s="612" t="s">
        <v>125</v>
      </c>
    </row>
    <row r="25" spans="1:14">
      <c r="A25" s="30" t="s">
        <v>23</v>
      </c>
      <c r="B25" s="131" t="s">
        <v>24</v>
      </c>
      <c r="C25" s="210" t="s">
        <v>25</v>
      </c>
      <c r="D25" s="131" t="s">
        <v>24</v>
      </c>
      <c r="E25" s="210" t="s">
        <v>25</v>
      </c>
      <c r="F25" s="131" t="s">
        <v>24</v>
      </c>
      <c r="G25" s="210" t="s">
        <v>25</v>
      </c>
      <c r="H25" s="131" t="s">
        <v>24</v>
      </c>
      <c r="I25" s="210" t="s">
        <v>25</v>
      </c>
      <c r="J25" s="131" t="s">
        <v>24</v>
      </c>
      <c r="K25" s="210" t="s">
        <v>25</v>
      </c>
      <c r="L25" s="131" t="s">
        <v>24</v>
      </c>
      <c r="M25" s="210" t="s">
        <v>25</v>
      </c>
    </row>
    <row r="26" spans="1:14">
      <c r="A26" s="125" t="s">
        <v>109</v>
      </c>
      <c r="B26" s="174">
        <v>215</v>
      </c>
      <c r="C26" s="229">
        <v>208</v>
      </c>
      <c r="D26" s="174">
        <v>35</v>
      </c>
      <c r="E26" s="229">
        <v>37</v>
      </c>
      <c r="F26" s="174">
        <v>20</v>
      </c>
      <c r="G26" s="229">
        <v>19</v>
      </c>
      <c r="H26" s="174">
        <v>77</v>
      </c>
      <c r="I26" s="229">
        <v>88</v>
      </c>
      <c r="J26" s="174">
        <v>22</v>
      </c>
      <c r="K26" s="229">
        <v>14</v>
      </c>
      <c r="L26" s="174">
        <v>255</v>
      </c>
      <c r="M26" s="229">
        <v>394</v>
      </c>
    </row>
    <row r="27" spans="1:14">
      <c r="A27" s="25" t="s">
        <v>110</v>
      </c>
      <c r="B27" s="174">
        <v>1073</v>
      </c>
      <c r="C27" s="229">
        <v>894</v>
      </c>
      <c r="D27" s="174">
        <v>68</v>
      </c>
      <c r="E27" s="229">
        <v>96</v>
      </c>
      <c r="F27" s="174">
        <v>26</v>
      </c>
      <c r="G27" s="229">
        <v>30</v>
      </c>
      <c r="H27" s="174">
        <v>48</v>
      </c>
      <c r="I27" s="229">
        <v>48</v>
      </c>
      <c r="J27" s="174">
        <v>530</v>
      </c>
      <c r="K27" s="229">
        <v>682</v>
      </c>
      <c r="L27" s="174">
        <v>784</v>
      </c>
      <c r="M27" s="229">
        <v>1039</v>
      </c>
    </row>
    <row r="28" spans="1:14">
      <c r="A28" s="126" t="s">
        <v>111</v>
      </c>
      <c r="B28" s="174">
        <v>1288</v>
      </c>
      <c r="C28" s="229">
        <v>1102</v>
      </c>
      <c r="D28" s="174">
        <v>103</v>
      </c>
      <c r="E28" s="229">
        <v>134</v>
      </c>
      <c r="F28" s="174">
        <v>46</v>
      </c>
      <c r="G28" s="229">
        <v>49</v>
      </c>
      <c r="H28" s="174">
        <v>125</v>
      </c>
      <c r="I28" s="229">
        <v>136</v>
      </c>
      <c r="J28" s="174">
        <v>552</v>
      </c>
      <c r="K28" s="229">
        <v>696</v>
      </c>
      <c r="L28" s="174">
        <v>1039</v>
      </c>
      <c r="M28" s="229">
        <v>1433</v>
      </c>
    </row>
    <row r="29" spans="1:14">
      <c r="A29" s="127" t="s">
        <v>112</v>
      </c>
      <c r="B29" s="176">
        <v>4421</v>
      </c>
      <c r="C29" s="232">
        <v>4353</v>
      </c>
      <c r="D29" s="176">
        <v>556</v>
      </c>
      <c r="E29" s="232">
        <v>662</v>
      </c>
      <c r="F29" s="176">
        <v>246</v>
      </c>
      <c r="G29" s="232">
        <v>261</v>
      </c>
      <c r="H29" s="176">
        <v>486</v>
      </c>
      <c r="I29" s="232">
        <v>580</v>
      </c>
      <c r="J29" s="176">
        <v>653</v>
      </c>
      <c r="K29" s="232">
        <v>786</v>
      </c>
      <c r="L29" s="176">
        <v>1821</v>
      </c>
      <c r="M29" s="232">
        <v>2529</v>
      </c>
    </row>
    <row r="30" spans="1:14">
      <c r="A30" s="25"/>
      <c r="B30" s="177"/>
      <c r="C30" s="239"/>
      <c r="D30" s="177"/>
      <c r="E30" s="239"/>
      <c r="F30" s="177"/>
      <c r="G30" s="239"/>
      <c r="H30" s="177"/>
      <c r="I30" s="239"/>
      <c r="J30" s="177"/>
      <c r="K30" s="239"/>
      <c r="L30" s="177"/>
      <c r="M30" s="239"/>
    </row>
    <row r="31" spans="1:14">
      <c r="A31" s="95" t="s">
        <v>113</v>
      </c>
      <c r="B31" s="178"/>
      <c r="C31" s="237"/>
      <c r="D31" s="178"/>
      <c r="E31" s="237"/>
      <c r="F31" s="178"/>
      <c r="G31" s="237"/>
      <c r="H31" s="178"/>
      <c r="I31" s="237"/>
      <c r="J31" s="178"/>
      <c r="K31" s="237"/>
      <c r="L31" s="178"/>
      <c r="M31" s="237"/>
    </row>
    <row r="32" spans="1:14">
      <c r="A32" s="25" t="s">
        <v>114</v>
      </c>
      <c r="B32" s="179">
        <v>0.22</v>
      </c>
      <c r="C32" s="233">
        <v>0.14000000000000001</v>
      </c>
      <c r="D32" s="179">
        <v>0.15</v>
      </c>
      <c r="E32" s="233">
        <v>0.14000000000000001</v>
      </c>
      <c r="F32" s="179">
        <v>0.06</v>
      </c>
      <c r="G32" s="233">
        <v>0.17</v>
      </c>
      <c r="H32" s="179">
        <v>7.0000000000000007E-2</v>
      </c>
      <c r="I32" s="233">
        <v>0.06</v>
      </c>
      <c r="J32" s="179">
        <v>0.12</v>
      </c>
      <c r="K32" s="233">
        <v>0.17</v>
      </c>
      <c r="L32" s="179">
        <v>0.69</v>
      </c>
      <c r="M32" s="233">
        <v>0.76</v>
      </c>
    </row>
    <row r="33" spans="1:13">
      <c r="A33" s="25" t="s">
        <v>115</v>
      </c>
      <c r="B33" s="179">
        <v>0.39</v>
      </c>
      <c r="C33" s="233">
        <v>0.42</v>
      </c>
      <c r="D33" s="179">
        <v>0.56999999999999995</v>
      </c>
      <c r="E33" s="233">
        <v>0.56999999999999995</v>
      </c>
      <c r="F33" s="179">
        <v>0.12</v>
      </c>
      <c r="G33" s="233">
        <v>0.12</v>
      </c>
      <c r="H33" s="179">
        <v>0.67</v>
      </c>
      <c r="I33" s="233">
        <v>0.71</v>
      </c>
      <c r="J33" s="179">
        <v>0.68</v>
      </c>
      <c r="K33" s="233">
        <v>0.63</v>
      </c>
      <c r="L33" s="179">
        <v>0.25</v>
      </c>
      <c r="M33" s="233">
        <v>0.21</v>
      </c>
    </row>
    <row r="34" spans="1:13">
      <c r="A34" s="25" t="s">
        <v>116</v>
      </c>
      <c r="B34" s="179">
        <v>0.39</v>
      </c>
      <c r="C34" s="233">
        <v>0.44</v>
      </c>
      <c r="D34" s="179">
        <v>0.28000000000000003</v>
      </c>
      <c r="E34" s="233">
        <v>0.28999999999999998</v>
      </c>
      <c r="F34" s="179">
        <v>0.82</v>
      </c>
      <c r="G34" s="233">
        <v>0.7</v>
      </c>
      <c r="H34" s="179">
        <v>0.27</v>
      </c>
      <c r="I34" s="233">
        <v>0.23</v>
      </c>
      <c r="J34" s="179">
        <v>0.21</v>
      </c>
      <c r="K34" s="233">
        <v>0.2</v>
      </c>
      <c r="L34" s="179">
        <v>0.06</v>
      </c>
      <c r="M34" s="233">
        <v>0.03</v>
      </c>
    </row>
    <row r="35" spans="1:13">
      <c r="A35" s="83" t="s">
        <v>117</v>
      </c>
      <c r="B35" s="180">
        <v>1</v>
      </c>
      <c r="C35" s="234">
        <v>1</v>
      </c>
      <c r="D35" s="180">
        <v>1</v>
      </c>
      <c r="E35" s="234">
        <v>1</v>
      </c>
      <c r="F35" s="180">
        <v>1</v>
      </c>
      <c r="G35" s="234">
        <v>1</v>
      </c>
      <c r="H35" s="180">
        <v>1</v>
      </c>
      <c r="I35" s="234">
        <v>1</v>
      </c>
      <c r="J35" s="180">
        <v>1</v>
      </c>
      <c r="K35" s="234">
        <v>1</v>
      </c>
      <c r="L35" s="180">
        <v>1</v>
      </c>
      <c r="M35" s="234">
        <v>1</v>
      </c>
    </row>
    <row r="36" spans="1:13">
      <c r="A36" s="25"/>
      <c r="B36" s="181"/>
      <c r="C36" s="240"/>
      <c r="D36" s="181"/>
      <c r="E36" s="240"/>
      <c r="F36" s="181"/>
      <c r="G36" s="240"/>
      <c r="H36" s="181"/>
      <c r="I36" s="240"/>
      <c r="J36" s="181"/>
      <c r="K36" s="240"/>
      <c r="L36" s="181"/>
      <c r="M36" s="240"/>
    </row>
    <row r="37" spans="1:13">
      <c r="A37" s="128" t="s">
        <v>118</v>
      </c>
      <c r="B37" s="84">
        <v>182</v>
      </c>
      <c r="C37" s="235">
        <v>181</v>
      </c>
      <c r="D37" s="84">
        <v>31</v>
      </c>
      <c r="E37" s="235">
        <v>34</v>
      </c>
      <c r="F37" s="84">
        <v>20</v>
      </c>
      <c r="G37" s="235">
        <v>19</v>
      </c>
      <c r="H37" s="84">
        <v>42</v>
      </c>
      <c r="I37" s="235">
        <v>65</v>
      </c>
      <c r="J37" s="84">
        <v>57</v>
      </c>
      <c r="K37" s="235">
        <v>49</v>
      </c>
      <c r="L37" s="84">
        <v>71</v>
      </c>
      <c r="M37" s="235">
        <v>86</v>
      </c>
    </row>
    <row r="38" spans="1:13" s="57" customFormat="1">
      <c r="A38" s="129" t="s">
        <v>119</v>
      </c>
      <c r="B38" s="182">
        <v>4.1200000000000001E-2</v>
      </c>
      <c r="C38" s="236">
        <v>4.1700000000000001E-2</v>
      </c>
      <c r="D38" s="182">
        <v>5.5800000000000002E-2</v>
      </c>
      <c r="E38" s="236">
        <v>5.1900000000000002E-2</v>
      </c>
      <c r="F38" s="182">
        <v>7.9699999999999993E-2</v>
      </c>
      <c r="G38" s="236">
        <v>7.2800000000000004E-2</v>
      </c>
      <c r="H38" s="182">
        <v>8.5800000000000001E-2</v>
      </c>
      <c r="I38" s="236">
        <v>0.11169999999999999</v>
      </c>
      <c r="J38" s="182">
        <v>8.7599999999999997E-2</v>
      </c>
      <c r="K38" s="236">
        <v>6.1699999999999998E-2</v>
      </c>
      <c r="L38" s="182">
        <v>3.9199999999999999E-2</v>
      </c>
      <c r="M38" s="236">
        <v>3.4099999999999998E-2</v>
      </c>
    </row>
    <row r="39" spans="1:13" s="57" customFormat="1">
      <c r="A39" s="342"/>
      <c r="B39" s="110"/>
      <c r="C39" s="110"/>
      <c r="D39" s="110"/>
      <c r="E39" s="110"/>
      <c r="F39" s="110"/>
      <c r="G39" s="201"/>
      <c r="H39" s="201"/>
      <c r="I39" s="201"/>
      <c r="J39" s="201"/>
      <c r="K39" s="201"/>
      <c r="L39" s="201"/>
      <c r="M39" s="201"/>
    </row>
    <row r="40" spans="1:13" s="57" customFormat="1">
      <c r="A40" s="297"/>
      <c r="B40" s="110"/>
      <c r="C40" s="110"/>
      <c r="D40" s="110"/>
      <c r="E40" s="110"/>
      <c r="F40" s="110"/>
      <c r="G40" s="201"/>
      <c r="H40" s="201"/>
      <c r="I40" s="201"/>
      <c r="J40" s="201"/>
      <c r="K40" s="201"/>
      <c r="L40" s="201"/>
      <c r="M40" s="201"/>
    </row>
    <row r="41" spans="1:13" s="90" customFormat="1">
      <c r="A41" s="99" t="s">
        <v>126</v>
      </c>
      <c r="B41" s="615" t="s">
        <v>118</v>
      </c>
      <c r="C41" s="616"/>
      <c r="D41" s="615" t="s">
        <v>119</v>
      </c>
      <c r="E41" s="616"/>
      <c r="F41" s="201"/>
      <c r="G41" s="201"/>
      <c r="H41" s="111"/>
      <c r="I41" s="111"/>
    </row>
    <row r="42" spans="1:13" s="90" customFormat="1">
      <c r="A42" s="101"/>
      <c r="B42" s="131" t="s">
        <v>24</v>
      </c>
      <c r="C42" s="210" t="s">
        <v>25</v>
      </c>
      <c r="D42" s="131" t="s">
        <v>24</v>
      </c>
      <c r="E42" s="210" t="s">
        <v>25</v>
      </c>
      <c r="F42" s="200"/>
      <c r="G42" s="200"/>
      <c r="H42" s="111"/>
      <c r="I42" s="111"/>
    </row>
    <row r="43" spans="1:13" s="90" customFormat="1">
      <c r="A43" s="25" t="s">
        <v>114</v>
      </c>
      <c r="B43" s="304">
        <v>396</v>
      </c>
      <c r="C43" s="295">
        <v>459</v>
      </c>
      <c r="D43" s="350">
        <v>4.5199999999999997E-2</v>
      </c>
      <c r="E43" s="308">
        <v>3.3799999999999997E-2</v>
      </c>
      <c r="F43" s="310"/>
      <c r="G43" s="310"/>
    </row>
    <row r="44" spans="1:13" s="90" customFormat="1">
      <c r="A44" s="25" t="s">
        <v>115</v>
      </c>
      <c r="B44" s="304">
        <v>501</v>
      </c>
      <c r="C44" s="295">
        <v>516</v>
      </c>
      <c r="D44" s="350">
        <v>9.2700000000000005E-2</v>
      </c>
      <c r="E44" s="308">
        <v>6.1600000000000002E-2</v>
      </c>
      <c r="F44" s="310"/>
      <c r="G44" s="310"/>
      <c r="H44" s="307"/>
    </row>
    <row r="45" spans="1:13" s="90" customFormat="1">
      <c r="A45" s="25" t="s">
        <v>116</v>
      </c>
      <c r="B45" s="304">
        <v>348</v>
      </c>
      <c r="C45" s="295">
        <v>314</v>
      </c>
      <c r="D45" s="350">
        <v>4.8000000000000001E-2</v>
      </c>
      <c r="E45" s="308">
        <v>3.9399999999999998E-2</v>
      </c>
      <c r="F45" s="310"/>
      <c r="G45" s="310"/>
    </row>
    <row r="46" spans="1:13" s="90" customFormat="1">
      <c r="A46" s="83" t="s">
        <v>117</v>
      </c>
      <c r="B46" s="176">
        <v>1245</v>
      </c>
      <c r="C46" s="232">
        <v>1289</v>
      </c>
      <c r="D46" s="351">
        <v>5.8099999999999999E-2</v>
      </c>
      <c r="E46" s="309">
        <v>4.3099999999999999E-2</v>
      </c>
      <c r="F46" s="110"/>
      <c r="G46" s="110"/>
    </row>
    <row r="47" spans="1:13" s="90" customFormat="1">
      <c r="A47" s="92"/>
      <c r="B47" s="93"/>
      <c r="C47" s="93"/>
      <c r="D47" s="93"/>
    </row>
    <row r="48" spans="1:13">
      <c r="A48" s="99" t="s">
        <v>127</v>
      </c>
      <c r="B48" s="326"/>
      <c r="C48" s="203"/>
      <c r="D48" s="203"/>
      <c r="E48" s="201"/>
      <c r="F48" s="100"/>
      <c r="G48" s="100"/>
      <c r="H48" s="100"/>
      <c r="I48" s="100"/>
      <c r="J48" s="100"/>
      <c r="K48" s="100"/>
      <c r="L48" s="100"/>
      <c r="M48" s="100"/>
    </row>
    <row r="49" spans="1:13">
      <c r="A49" s="101"/>
      <c r="B49" s="327" t="s">
        <v>24</v>
      </c>
      <c r="C49" s="210" t="s">
        <v>25</v>
      </c>
      <c r="D49" s="61"/>
      <c r="E49" s="200"/>
      <c r="F49" s="100"/>
      <c r="G49" s="100"/>
      <c r="H49" s="100"/>
      <c r="I49" s="100"/>
      <c r="J49" s="100"/>
      <c r="K49" s="100"/>
      <c r="L49" s="100"/>
      <c r="M49" s="100"/>
    </row>
    <row r="50" spans="1:13" s="64" customFormat="1">
      <c r="A50" s="128" t="s">
        <v>128</v>
      </c>
      <c r="B50" s="328">
        <v>1541</v>
      </c>
      <c r="C50" s="232">
        <v>1513</v>
      </c>
      <c r="D50" s="312"/>
      <c r="E50" s="206"/>
      <c r="F50" s="49"/>
      <c r="G50" s="49"/>
      <c r="H50" s="49"/>
      <c r="I50" s="49"/>
      <c r="J50" s="81"/>
      <c r="K50" s="81"/>
      <c r="L50" s="49"/>
      <c r="M50" s="49"/>
    </row>
    <row r="51" spans="1:13" s="64" customFormat="1" ht="15.5">
      <c r="A51" s="77" t="s">
        <v>129</v>
      </c>
      <c r="B51" s="329">
        <v>100</v>
      </c>
      <c r="C51" s="295">
        <v>115</v>
      </c>
      <c r="D51" s="313"/>
      <c r="E51" s="205"/>
      <c r="F51" s="49"/>
      <c r="G51" s="49"/>
      <c r="H51" s="49"/>
      <c r="I51" s="49"/>
      <c r="J51" s="81"/>
      <c r="K51" s="81"/>
      <c r="L51" s="49"/>
      <c r="M51" s="49"/>
    </row>
    <row r="52" spans="1:13" s="64" customFormat="1">
      <c r="A52" s="77" t="s">
        <v>375</v>
      </c>
      <c r="B52" s="329">
        <v>231</v>
      </c>
      <c r="C52" s="295">
        <v>286</v>
      </c>
      <c r="D52" s="313"/>
      <c r="E52" s="205"/>
      <c r="F52" s="49"/>
      <c r="G52" s="49"/>
      <c r="H52" s="49"/>
      <c r="I52" s="49"/>
      <c r="J52" s="81"/>
      <c r="K52" s="81"/>
      <c r="L52" s="49"/>
      <c r="M52" s="49"/>
    </row>
    <row r="53" spans="1:13" s="64" customFormat="1">
      <c r="A53" s="77" t="s">
        <v>130</v>
      </c>
      <c r="B53" s="329">
        <v>-627</v>
      </c>
      <c r="C53" s="295">
        <v>-625</v>
      </c>
      <c r="D53" s="313"/>
      <c r="E53" s="205"/>
      <c r="F53" s="49"/>
      <c r="G53" s="49"/>
      <c r="H53" s="49"/>
      <c r="I53" s="49"/>
      <c r="J53" s="81"/>
      <c r="K53" s="81"/>
      <c r="L53" s="49"/>
      <c r="M53" s="49"/>
    </row>
    <row r="54" spans="1:13" s="94" customFormat="1" ht="13.5" thickBot="1">
      <c r="A54" s="128" t="s">
        <v>118</v>
      </c>
      <c r="B54" s="328">
        <v>1245</v>
      </c>
      <c r="C54" s="232">
        <v>1289</v>
      </c>
      <c r="D54" s="312"/>
      <c r="E54" s="206"/>
    </row>
    <row r="55" spans="1:13">
      <c r="A55" s="305" t="s">
        <v>131</v>
      </c>
    </row>
    <row r="58" spans="1:13" ht="18">
      <c r="A58" s="194" t="s">
        <v>374</v>
      </c>
      <c r="B58" s="423"/>
      <c r="C58" s="423"/>
      <c r="D58" s="423"/>
      <c r="E58" s="423"/>
    </row>
    <row r="59" spans="1:13">
      <c r="A59" s="423"/>
      <c r="B59" s="423"/>
      <c r="C59" s="423"/>
      <c r="D59" s="423"/>
      <c r="E59" s="423"/>
    </row>
    <row r="60" spans="1:13">
      <c r="A60" s="426" t="s">
        <v>103</v>
      </c>
      <c r="B60" s="613" t="s">
        <v>60</v>
      </c>
      <c r="C60" s="614"/>
      <c r="D60" s="613" t="s">
        <v>105</v>
      </c>
      <c r="E60" s="614"/>
    </row>
    <row r="61" spans="1:13">
      <c r="A61" s="424" t="s">
        <v>132</v>
      </c>
      <c r="B61" s="131" t="s">
        <v>373</v>
      </c>
      <c r="C61" s="422" t="s">
        <v>25</v>
      </c>
      <c r="D61" s="131" t="s">
        <v>373</v>
      </c>
      <c r="E61" s="422" t="s">
        <v>25</v>
      </c>
    </row>
    <row r="62" spans="1:13">
      <c r="A62" s="438" t="s">
        <v>112</v>
      </c>
      <c r="B62" s="437">
        <v>23245</v>
      </c>
      <c r="C62" s="436">
        <v>29937</v>
      </c>
      <c r="D62" s="437">
        <v>7500</v>
      </c>
      <c r="E62" s="435">
        <v>9948</v>
      </c>
    </row>
    <row r="63" spans="1:13">
      <c r="A63" s="434" t="s">
        <v>118</v>
      </c>
      <c r="B63" s="433">
        <v>1236</v>
      </c>
      <c r="C63" s="432">
        <v>1289</v>
      </c>
      <c r="D63" s="433">
        <v>299</v>
      </c>
      <c r="E63" s="432">
        <v>317</v>
      </c>
    </row>
    <row r="64" spans="1:13">
      <c r="A64" s="431" t="s">
        <v>119</v>
      </c>
      <c r="B64" s="430">
        <v>5.3199999999999997E-2</v>
      </c>
      <c r="C64" s="429">
        <v>4.3099999999999999E-2</v>
      </c>
      <c r="D64" s="430">
        <v>3.9899999999999998E-2</v>
      </c>
      <c r="E64" s="429">
        <v>3.1800000000000002E-2</v>
      </c>
    </row>
    <row r="65" spans="1:5">
      <c r="A65" s="423"/>
      <c r="B65" s="35"/>
      <c r="C65" s="35"/>
      <c r="D65" s="35"/>
      <c r="E65" s="35"/>
    </row>
    <row r="66" spans="1:5">
      <c r="A66" s="423"/>
      <c r="B66" s="35"/>
      <c r="C66" s="35"/>
      <c r="D66" s="35"/>
      <c r="E66" s="35"/>
    </row>
    <row r="67" spans="1:5">
      <c r="A67" s="45" t="s">
        <v>263</v>
      </c>
      <c r="B67" s="611" t="s">
        <v>261</v>
      </c>
      <c r="C67" s="612"/>
      <c r="D67" s="611" t="s">
        <v>262</v>
      </c>
      <c r="E67" s="612"/>
    </row>
    <row r="68" spans="1:5">
      <c r="A68" s="425"/>
      <c r="B68" s="131" t="s">
        <v>373</v>
      </c>
      <c r="C68" s="210" t="s">
        <v>25</v>
      </c>
      <c r="D68" s="131" t="s">
        <v>373</v>
      </c>
      <c r="E68" s="210" t="s">
        <v>25</v>
      </c>
    </row>
    <row r="69" spans="1:5">
      <c r="A69" s="427" t="s">
        <v>114</v>
      </c>
      <c r="B69" s="304">
        <v>396</v>
      </c>
      <c r="C69" s="295">
        <v>459</v>
      </c>
      <c r="D69" s="350">
        <v>4.5199999999999997E-2</v>
      </c>
      <c r="E69" s="308">
        <v>3.3799999999999997E-2</v>
      </c>
    </row>
    <row r="70" spans="1:5">
      <c r="A70" s="427" t="s">
        <v>115</v>
      </c>
      <c r="B70" s="304">
        <v>492</v>
      </c>
      <c r="C70" s="295">
        <v>516</v>
      </c>
      <c r="D70" s="350">
        <v>6.8099999999999994E-2</v>
      </c>
      <c r="E70" s="308">
        <v>6.1600000000000002E-2</v>
      </c>
    </row>
    <row r="71" spans="1:5">
      <c r="A71" s="427" t="s">
        <v>116</v>
      </c>
      <c r="B71" s="304">
        <v>348</v>
      </c>
      <c r="C71" s="295">
        <v>314</v>
      </c>
      <c r="D71" s="350">
        <v>4.8000000000000001E-2</v>
      </c>
      <c r="E71" s="308">
        <v>3.9399999999999998E-2</v>
      </c>
    </row>
    <row r="72" spans="1:5">
      <c r="A72" s="428" t="s">
        <v>117</v>
      </c>
      <c r="B72" s="176">
        <v>1236</v>
      </c>
      <c r="C72" s="232">
        <v>1289</v>
      </c>
      <c r="D72" s="351">
        <v>5.3199999999999997E-2</v>
      </c>
      <c r="E72" s="309">
        <v>4.3099999999999999E-2</v>
      </c>
    </row>
    <row r="73" spans="1:5">
      <c r="A73" s="423"/>
      <c r="B73" s="423"/>
      <c r="C73" s="423"/>
      <c r="D73" s="423"/>
      <c r="E73" s="423"/>
    </row>
    <row r="74" spans="1:5">
      <c r="A74" s="427" t="s">
        <v>133</v>
      </c>
      <c r="B74" s="423"/>
      <c r="C74" s="423"/>
      <c r="D74" s="423"/>
      <c r="E74" s="423"/>
    </row>
    <row r="75" spans="1:5">
      <c r="A75" s="262" t="s">
        <v>134</v>
      </c>
    </row>
    <row r="76" spans="1:5">
      <c r="A76" s="262" t="s">
        <v>135</v>
      </c>
    </row>
    <row r="77" spans="1:5">
      <c r="A77" s="262" t="s">
        <v>136</v>
      </c>
    </row>
    <row r="78" spans="1:5">
      <c r="A78" s="262" t="s">
        <v>371</v>
      </c>
    </row>
    <row r="79" spans="1:5">
      <c r="A79" s="262" t="s">
        <v>372</v>
      </c>
    </row>
  </sheetData>
  <mergeCells count="18">
    <mergeCell ref="L24:M24"/>
    <mergeCell ref="B7:C7"/>
    <mergeCell ref="F7:G7"/>
    <mergeCell ref="H7:I7"/>
    <mergeCell ref="J7:K7"/>
    <mergeCell ref="L7:M7"/>
    <mergeCell ref="B24:C24"/>
    <mergeCell ref="F24:G24"/>
    <mergeCell ref="H24:I24"/>
    <mergeCell ref="J24:K24"/>
    <mergeCell ref="D7:E7"/>
    <mergeCell ref="D24:E24"/>
    <mergeCell ref="B67:C67"/>
    <mergeCell ref="D67:E67"/>
    <mergeCell ref="B60:C60"/>
    <mergeCell ref="D60:E60"/>
    <mergeCell ref="B41:C41"/>
    <mergeCell ref="D41:E41"/>
  </mergeCells>
  <hyperlinks>
    <hyperlink ref="A1" location="Index!A1" display="Index" xr:uid="{DF30071B-428D-467C-B4EA-1858267F7C21}"/>
  </hyperlinks>
  <pageMargins left="0.19685039370078741" right="0.19685039370078741" top="0.19685039370078741" bottom="0.19685039370078741" header="0.19685039370078741" footer="0.19685039370078741"/>
  <pageSetup paperSize="9" scale="4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3DD55-E567-4E16-8D01-55F8F30C35E0}">
  <sheetPr>
    <pageSetUpPr fitToPage="1"/>
  </sheetPr>
  <dimension ref="A1:P60"/>
  <sheetViews>
    <sheetView showGridLines="0" zoomScale="80" zoomScaleNormal="80" zoomScalePageLayoutView="70" workbookViewId="0"/>
  </sheetViews>
  <sheetFormatPr defaultColWidth="9.08984375" defaultRowHeight="14.5"/>
  <cols>
    <col min="1" max="1" width="40.90625" customWidth="1"/>
    <col min="2" max="13" width="19.453125" customWidth="1"/>
  </cols>
  <sheetData>
    <row r="1" spans="1:16">
      <c r="A1" s="289" t="s">
        <v>6</v>
      </c>
      <c r="B1" s="34"/>
      <c r="C1" s="34"/>
      <c r="D1" s="34"/>
      <c r="E1" s="34"/>
      <c r="F1" s="34"/>
      <c r="G1" s="34"/>
      <c r="H1" s="34"/>
      <c r="I1" s="34"/>
      <c r="J1" s="34"/>
      <c r="K1" s="34"/>
      <c r="L1" s="34"/>
      <c r="M1" s="34"/>
    </row>
    <row r="2" spans="1:16">
      <c r="A2" s="283"/>
      <c r="B2" s="34"/>
      <c r="C2" s="34"/>
      <c r="D2" s="34"/>
      <c r="E2" s="34"/>
      <c r="F2" s="34"/>
      <c r="G2" s="34"/>
      <c r="H2" s="34"/>
      <c r="I2" s="34"/>
      <c r="J2" s="34"/>
      <c r="K2" s="34"/>
      <c r="L2" s="34"/>
      <c r="M2" s="34"/>
    </row>
    <row r="3" spans="1:16" ht="18" customHeight="1">
      <c r="A3" s="194" t="s">
        <v>13</v>
      </c>
      <c r="B3" s="34"/>
      <c r="C3" s="34"/>
      <c r="D3" s="34"/>
      <c r="E3" s="34"/>
      <c r="F3" s="34"/>
      <c r="G3" s="34"/>
      <c r="H3" s="34"/>
      <c r="I3" s="34"/>
      <c r="J3" s="34"/>
      <c r="K3" s="34"/>
      <c r="L3" s="34"/>
      <c r="M3" s="34"/>
    </row>
    <row r="4" spans="1:16">
      <c r="A4" s="11" t="s">
        <v>7</v>
      </c>
      <c r="B4" s="34"/>
      <c r="C4" s="34"/>
      <c r="D4" s="34"/>
      <c r="E4" s="34"/>
      <c r="F4" s="34"/>
      <c r="G4" s="34"/>
      <c r="H4" s="34"/>
      <c r="I4" s="34"/>
      <c r="J4" s="34"/>
      <c r="K4" s="34"/>
      <c r="L4" s="34"/>
      <c r="M4" s="34"/>
    </row>
    <row r="5" spans="1:16">
      <c r="A5" s="11"/>
      <c r="B5" s="34"/>
      <c r="C5" s="34"/>
      <c r="D5" s="34"/>
      <c r="E5" s="34"/>
      <c r="F5" s="34"/>
      <c r="G5" s="34"/>
      <c r="H5" s="34"/>
      <c r="I5" s="34"/>
      <c r="J5" s="34"/>
      <c r="K5" s="34"/>
    </row>
    <row r="6" spans="1:16">
      <c r="A6" s="35"/>
      <c r="B6" s="34"/>
      <c r="C6" s="34"/>
      <c r="D6" s="34"/>
      <c r="E6" s="34"/>
      <c r="F6" s="34"/>
      <c r="G6" s="34"/>
      <c r="H6" s="34"/>
      <c r="I6" s="34"/>
      <c r="J6" s="34"/>
      <c r="K6" s="34"/>
    </row>
    <row r="7" spans="1:16" ht="45" customHeight="1">
      <c r="A7" s="75" t="s">
        <v>159</v>
      </c>
      <c r="B7" s="608" t="s">
        <v>60</v>
      </c>
      <c r="C7" s="612" t="s">
        <v>60</v>
      </c>
      <c r="D7" s="61"/>
      <c r="E7" s="61"/>
      <c r="F7" s="600"/>
      <c r="G7" s="600"/>
      <c r="H7" s="600"/>
      <c r="I7" s="600"/>
      <c r="J7" s="600"/>
      <c r="K7" s="600"/>
      <c r="L7" s="600"/>
      <c r="M7" s="600"/>
    </row>
    <row r="8" spans="1:16" ht="15" thickBot="1">
      <c r="A8" s="4" t="s">
        <v>23</v>
      </c>
      <c r="B8" s="131" t="s">
        <v>24</v>
      </c>
      <c r="C8" s="210" t="s">
        <v>25</v>
      </c>
      <c r="D8" s="61"/>
      <c r="E8" s="61"/>
      <c r="F8" s="61"/>
      <c r="G8" s="61"/>
      <c r="H8" s="61"/>
      <c r="I8" s="61"/>
      <c r="J8" s="61"/>
      <c r="K8" s="61"/>
      <c r="L8" s="61"/>
      <c r="M8" s="61"/>
    </row>
    <row r="9" spans="1:16" ht="15.5" thickTop="1" thickBot="1">
      <c r="A9" s="76" t="s">
        <v>160</v>
      </c>
      <c r="B9" s="151">
        <v>30207</v>
      </c>
      <c r="C9" s="336">
        <v>30911</v>
      </c>
      <c r="D9" s="39"/>
      <c r="E9" s="39"/>
      <c r="F9" s="39"/>
      <c r="G9" s="39"/>
      <c r="H9" s="39"/>
      <c r="I9" s="39"/>
      <c r="J9" s="39"/>
      <c r="K9" s="39"/>
      <c r="L9" s="39"/>
      <c r="M9" s="39"/>
      <c r="O9" s="41"/>
      <c r="P9" s="41"/>
    </row>
    <row r="10" spans="1:16">
      <c r="A10" s="29" t="s">
        <v>161</v>
      </c>
      <c r="B10" s="175">
        <v>0</v>
      </c>
      <c r="C10" s="337">
        <v>38</v>
      </c>
      <c r="D10" s="39"/>
      <c r="E10" s="39"/>
      <c r="F10" s="39"/>
      <c r="G10" s="39"/>
      <c r="H10" s="39"/>
      <c r="I10" s="39"/>
      <c r="J10" s="39"/>
      <c r="K10" s="39"/>
      <c r="L10" s="39"/>
      <c r="M10" s="39"/>
      <c r="O10" s="41"/>
      <c r="P10" s="41"/>
    </row>
    <row r="11" spans="1:16">
      <c r="A11" s="29" t="s">
        <v>128</v>
      </c>
      <c r="B11" s="174">
        <v>1541</v>
      </c>
      <c r="C11" s="334">
        <v>1513</v>
      </c>
      <c r="D11" s="62"/>
      <c r="E11" s="62"/>
      <c r="F11" s="62"/>
      <c r="G11" s="62"/>
      <c r="H11" s="62"/>
      <c r="I11" s="62"/>
      <c r="J11" s="62"/>
      <c r="K11" s="62"/>
      <c r="L11" s="62"/>
      <c r="M11" s="62"/>
      <c r="O11" s="41"/>
      <c r="P11" s="41"/>
    </row>
    <row r="12" spans="1:16">
      <c r="A12" s="29" t="s">
        <v>162</v>
      </c>
      <c r="B12" s="174">
        <v>2206</v>
      </c>
      <c r="C12" s="334">
        <v>576</v>
      </c>
      <c r="D12" s="62"/>
      <c r="E12" s="62"/>
      <c r="F12" s="62"/>
      <c r="G12" s="62"/>
      <c r="H12" s="62"/>
      <c r="I12" s="62"/>
      <c r="J12" s="62"/>
      <c r="K12" s="62"/>
      <c r="L12" s="62"/>
      <c r="M12" s="62"/>
      <c r="O12" s="41"/>
      <c r="P12" s="41"/>
    </row>
    <row r="13" spans="1:16">
      <c r="A13" s="7" t="s">
        <v>163</v>
      </c>
      <c r="B13" s="445">
        <v>852</v>
      </c>
      <c r="C13" s="334">
        <v>848</v>
      </c>
      <c r="D13" s="62"/>
      <c r="E13" s="62"/>
      <c r="F13" s="62"/>
      <c r="G13" s="62"/>
      <c r="H13" s="62"/>
      <c r="I13" s="62"/>
      <c r="J13" s="62"/>
      <c r="K13" s="62"/>
      <c r="L13" s="62"/>
      <c r="M13" s="62"/>
      <c r="O13" s="41"/>
      <c r="P13" s="41"/>
    </row>
    <row r="14" spans="1:16">
      <c r="A14" s="7" t="s">
        <v>164</v>
      </c>
      <c r="B14" s="445">
        <f>+B12-B13</f>
        <v>1354</v>
      </c>
      <c r="C14" s="334">
        <v>-272</v>
      </c>
      <c r="D14" s="62"/>
      <c r="E14" s="62"/>
      <c r="F14" s="62"/>
      <c r="G14" s="62"/>
      <c r="H14" s="62"/>
      <c r="I14" s="62"/>
      <c r="J14" s="62"/>
      <c r="K14" s="62"/>
      <c r="L14" s="62"/>
      <c r="M14" s="62"/>
      <c r="O14" s="41"/>
      <c r="P14" s="41"/>
    </row>
    <row r="15" spans="1:16">
      <c r="A15" s="29" t="s">
        <v>165</v>
      </c>
      <c r="B15" s="174">
        <v>-725</v>
      </c>
      <c r="C15" s="334">
        <v>-540</v>
      </c>
      <c r="D15" s="62"/>
      <c r="E15" s="62"/>
      <c r="F15" s="62"/>
      <c r="G15" s="62"/>
      <c r="H15" s="62"/>
      <c r="I15" s="62"/>
      <c r="J15" s="62"/>
      <c r="K15" s="62"/>
      <c r="L15" s="62"/>
      <c r="M15" s="62"/>
      <c r="O15" s="41"/>
      <c r="P15" s="41"/>
    </row>
    <row r="16" spans="1:16">
      <c r="A16" s="13" t="s">
        <v>166</v>
      </c>
      <c r="B16" s="175">
        <v>33229</v>
      </c>
      <c r="C16" s="337">
        <v>32497</v>
      </c>
      <c r="D16" s="39"/>
      <c r="E16" s="39"/>
      <c r="F16" s="39"/>
      <c r="G16" s="39"/>
      <c r="H16" s="39"/>
      <c r="I16" s="39"/>
      <c r="J16" s="39"/>
      <c r="K16" s="39"/>
      <c r="L16" s="39"/>
      <c r="M16" s="39"/>
      <c r="O16" s="41"/>
      <c r="P16" s="41"/>
    </row>
    <row r="17" spans="1:16">
      <c r="A17" s="29" t="s">
        <v>167</v>
      </c>
      <c r="B17" s="174">
        <v>-1492</v>
      </c>
      <c r="C17" s="334">
        <v>-1489</v>
      </c>
      <c r="D17" s="62"/>
      <c r="E17" s="62"/>
      <c r="F17" s="62"/>
      <c r="G17" s="62"/>
      <c r="H17" s="62"/>
      <c r="I17" s="62"/>
      <c r="J17" s="62"/>
      <c r="K17" s="62"/>
      <c r="L17" s="62"/>
      <c r="M17" s="62"/>
      <c r="O17" s="41"/>
      <c r="P17" s="41"/>
    </row>
    <row r="18" spans="1:16" ht="15" thickBot="1">
      <c r="A18" s="29" t="s">
        <v>168</v>
      </c>
      <c r="B18" s="174">
        <v>-468</v>
      </c>
      <c r="C18" s="334">
        <v>0</v>
      </c>
      <c r="D18" s="62"/>
      <c r="E18" s="62"/>
      <c r="F18" s="62"/>
      <c r="G18" s="62"/>
      <c r="H18" s="62"/>
      <c r="I18" s="62"/>
      <c r="J18" s="62"/>
      <c r="K18" s="62"/>
      <c r="L18" s="62"/>
      <c r="M18" s="62"/>
      <c r="O18" s="41"/>
      <c r="P18" s="41"/>
    </row>
    <row r="19" spans="1:16" ht="15" thickBot="1">
      <c r="A19" s="6" t="s">
        <v>169</v>
      </c>
      <c r="B19" s="151">
        <v>31268</v>
      </c>
      <c r="C19" s="336">
        <v>31009</v>
      </c>
      <c r="D19" s="39"/>
      <c r="E19" s="39"/>
      <c r="F19" s="39"/>
      <c r="G19" s="39"/>
      <c r="H19" s="39"/>
      <c r="I19" s="39"/>
      <c r="J19" s="39"/>
      <c r="K19" s="39"/>
      <c r="L19" s="39"/>
      <c r="M19" s="39"/>
      <c r="O19" s="41"/>
      <c r="P19" s="41"/>
    </row>
    <row r="20" spans="1:16" s="90" customFormat="1" ht="15" thickBot="1">
      <c r="A20" s="98"/>
      <c r="B20" s="120"/>
      <c r="C20" s="238"/>
      <c r="D20" s="120"/>
      <c r="E20" s="120"/>
      <c r="F20" s="120"/>
      <c r="G20" s="120"/>
      <c r="H20" s="120"/>
      <c r="I20" s="120"/>
      <c r="J20" s="120"/>
      <c r="K20" s="120"/>
      <c r="L20" s="120"/>
      <c r="M20" s="120"/>
    </row>
    <row r="21" spans="1:16" ht="15" thickBot="1">
      <c r="A21" s="67" t="s">
        <v>170</v>
      </c>
      <c r="B21" s="173">
        <v>-4.4999999999999998E-2</v>
      </c>
      <c r="C21" s="338">
        <v>-4.5999999999999999E-2</v>
      </c>
      <c r="D21" s="335"/>
      <c r="E21" s="335"/>
      <c r="F21" s="335"/>
      <c r="G21" s="335"/>
      <c r="H21" s="335"/>
      <c r="I21" s="335"/>
      <c r="J21" s="335"/>
      <c r="K21" s="335"/>
      <c r="L21" s="335"/>
      <c r="M21" s="335"/>
    </row>
    <row r="22" spans="1:16">
      <c r="A22" s="28"/>
      <c r="B22" s="66"/>
      <c r="C22" s="66"/>
      <c r="D22" s="66"/>
      <c r="E22" s="66"/>
      <c r="F22" s="66"/>
      <c r="G22" s="66"/>
      <c r="H22" s="66"/>
      <c r="I22" s="66"/>
      <c r="J22" s="66"/>
      <c r="K22" s="66"/>
    </row>
    <row r="23" spans="1:16" ht="45" customHeight="1">
      <c r="A23" s="75" t="s">
        <v>171</v>
      </c>
      <c r="B23" s="608" t="s">
        <v>104</v>
      </c>
      <c r="C23" s="612" t="s">
        <v>60</v>
      </c>
      <c r="D23" s="608" t="s">
        <v>105</v>
      </c>
      <c r="E23" s="612" t="s">
        <v>105</v>
      </c>
      <c r="F23" s="608" t="s">
        <v>106</v>
      </c>
      <c r="G23" s="612" t="s">
        <v>106</v>
      </c>
      <c r="H23" s="608" t="s">
        <v>107</v>
      </c>
      <c r="I23" s="612" t="s">
        <v>107</v>
      </c>
      <c r="J23" s="61"/>
      <c r="K23" s="61"/>
    </row>
    <row r="24" spans="1:16" ht="15" thickBot="1">
      <c r="A24" s="4" t="s">
        <v>23</v>
      </c>
      <c r="B24" s="131" t="s">
        <v>24</v>
      </c>
      <c r="C24" s="210" t="s">
        <v>25</v>
      </c>
      <c r="D24" s="131" t="s">
        <v>24</v>
      </c>
      <c r="E24" s="210" t="s">
        <v>25</v>
      </c>
      <c r="F24" s="131" t="s">
        <v>24</v>
      </c>
      <c r="G24" s="210" t="s">
        <v>25</v>
      </c>
      <c r="H24" s="131" t="s">
        <v>24</v>
      </c>
      <c r="I24" s="210" t="s">
        <v>25</v>
      </c>
      <c r="J24" s="61"/>
      <c r="K24" s="61"/>
      <c r="L24" s="61"/>
      <c r="M24" s="61"/>
    </row>
    <row r="25" spans="1:16" ht="15.5" thickTop="1" thickBot="1">
      <c r="A25" s="76" t="s">
        <v>160</v>
      </c>
      <c r="B25" s="151">
        <v>10788</v>
      </c>
      <c r="C25" s="228">
        <v>10911</v>
      </c>
      <c r="D25" s="151">
        <v>4649</v>
      </c>
      <c r="E25" s="228">
        <v>4878</v>
      </c>
      <c r="F25" s="151">
        <v>11629</v>
      </c>
      <c r="G25" s="228">
        <v>11896</v>
      </c>
      <c r="H25" s="151">
        <v>3068</v>
      </c>
      <c r="I25" s="228">
        <v>3141</v>
      </c>
      <c r="J25" s="61"/>
      <c r="K25" s="61"/>
      <c r="L25" s="39"/>
      <c r="M25" s="39"/>
      <c r="O25" s="41"/>
      <c r="P25" s="41"/>
    </row>
    <row r="26" spans="1:16">
      <c r="A26" s="29" t="s">
        <v>161</v>
      </c>
      <c r="B26" s="175"/>
      <c r="C26" s="230">
        <v>0</v>
      </c>
      <c r="D26" s="175">
        <v>0</v>
      </c>
      <c r="E26" s="230">
        <v>0</v>
      </c>
      <c r="F26" s="175">
        <v>0</v>
      </c>
      <c r="G26" s="230">
        <v>0</v>
      </c>
      <c r="H26" s="175">
        <v>0</v>
      </c>
      <c r="I26" s="230">
        <v>38</v>
      </c>
      <c r="J26" s="61"/>
      <c r="K26" s="61"/>
      <c r="L26" s="39"/>
      <c r="M26" s="39"/>
      <c r="O26" s="41"/>
      <c r="P26" s="41"/>
    </row>
    <row r="27" spans="1:16">
      <c r="A27" s="29" t="s">
        <v>128</v>
      </c>
      <c r="B27" s="174">
        <v>666</v>
      </c>
      <c r="C27" s="229">
        <v>627</v>
      </c>
      <c r="D27" s="174">
        <v>396</v>
      </c>
      <c r="E27" s="229">
        <v>392</v>
      </c>
      <c r="F27" s="174">
        <v>258</v>
      </c>
      <c r="G27" s="229">
        <v>262</v>
      </c>
      <c r="H27" s="174">
        <v>202</v>
      </c>
      <c r="I27" s="229">
        <v>230</v>
      </c>
      <c r="J27" s="61"/>
      <c r="K27" s="61"/>
      <c r="L27" s="62"/>
      <c r="M27" s="62"/>
      <c r="O27" s="41"/>
      <c r="P27" s="41"/>
    </row>
    <row r="28" spans="1:16">
      <c r="A28" s="29" t="s">
        <v>172</v>
      </c>
      <c r="B28" s="174">
        <v>593</v>
      </c>
      <c r="C28" s="229">
        <v>441</v>
      </c>
      <c r="D28" s="174">
        <v>187</v>
      </c>
      <c r="E28" s="229">
        <v>-122</v>
      </c>
      <c r="F28" s="174">
        <v>581</v>
      </c>
      <c r="G28" s="229">
        <v>-167</v>
      </c>
      <c r="H28" s="174">
        <v>62</v>
      </c>
      <c r="I28" s="229">
        <v>-72</v>
      </c>
      <c r="J28" s="61"/>
      <c r="K28" s="61"/>
      <c r="L28" s="62"/>
      <c r="M28" s="62"/>
      <c r="O28" s="41"/>
      <c r="P28" s="41"/>
    </row>
    <row r="29" spans="1:16">
      <c r="A29" s="13" t="s">
        <v>166</v>
      </c>
      <c r="B29" s="175">
        <v>12047</v>
      </c>
      <c r="C29" s="230">
        <v>11979</v>
      </c>
      <c r="D29" s="175">
        <v>5232</v>
      </c>
      <c r="E29" s="230">
        <v>5149</v>
      </c>
      <c r="F29" s="175">
        <v>12468</v>
      </c>
      <c r="G29" s="230">
        <v>11992</v>
      </c>
      <c r="H29" s="175">
        <v>3332</v>
      </c>
      <c r="I29" s="230">
        <v>3338</v>
      </c>
      <c r="J29" s="61"/>
      <c r="K29" s="61"/>
      <c r="L29" s="39"/>
      <c r="M29" s="39"/>
      <c r="O29" s="41"/>
      <c r="P29" s="41"/>
    </row>
    <row r="30" spans="1:16">
      <c r="A30" s="29" t="s">
        <v>167</v>
      </c>
      <c r="B30" s="174">
        <v>-615</v>
      </c>
      <c r="C30" s="229">
        <v>-651</v>
      </c>
      <c r="D30" s="174">
        <v>-304</v>
      </c>
      <c r="E30" s="229">
        <v>-323</v>
      </c>
      <c r="F30" s="174">
        <v>-348</v>
      </c>
      <c r="G30" s="229">
        <v>-296</v>
      </c>
      <c r="H30" s="174">
        <v>-200</v>
      </c>
      <c r="I30" s="229">
        <v>-213</v>
      </c>
      <c r="J30" s="61"/>
      <c r="K30" s="61"/>
      <c r="L30" s="62"/>
      <c r="M30" s="62"/>
      <c r="O30" s="41"/>
      <c r="P30" s="41"/>
    </row>
    <row r="31" spans="1:16" ht="15" thickBot="1">
      <c r="A31" s="29" t="s">
        <v>168</v>
      </c>
      <c r="B31" s="174">
        <v>0</v>
      </c>
      <c r="C31" s="229">
        <v>0</v>
      </c>
      <c r="D31" s="174">
        <v>0</v>
      </c>
      <c r="E31" s="229">
        <v>0</v>
      </c>
      <c r="F31" s="174">
        <v>-468</v>
      </c>
      <c r="G31" s="229">
        <v>0</v>
      </c>
      <c r="H31" s="174">
        <v>0</v>
      </c>
      <c r="I31" s="229">
        <v>0</v>
      </c>
      <c r="J31" s="61"/>
      <c r="K31" s="61"/>
      <c r="L31" s="62"/>
      <c r="M31" s="62"/>
      <c r="O31" s="41"/>
      <c r="P31" s="41"/>
    </row>
    <row r="32" spans="1:16" ht="15" thickBot="1">
      <c r="A32" s="6" t="s">
        <v>169</v>
      </c>
      <c r="B32" s="151">
        <v>11432</v>
      </c>
      <c r="C32" s="228">
        <v>11328</v>
      </c>
      <c r="D32" s="151">
        <v>4928</v>
      </c>
      <c r="E32" s="228">
        <v>4826</v>
      </c>
      <c r="F32" s="151">
        <v>11651</v>
      </c>
      <c r="G32" s="228">
        <v>11696</v>
      </c>
      <c r="H32" s="151">
        <v>3133</v>
      </c>
      <c r="I32" s="228">
        <v>3125</v>
      </c>
      <c r="J32" s="61"/>
      <c r="K32" s="61"/>
      <c r="L32" s="39"/>
      <c r="M32" s="39"/>
      <c r="O32" s="41"/>
      <c r="P32" s="41"/>
    </row>
    <row r="33" spans="1:13" s="90" customFormat="1" ht="15" thickBot="1">
      <c r="A33" s="98"/>
      <c r="B33" s="120">
        <v>0</v>
      </c>
      <c r="C33" s="238">
        <v>0</v>
      </c>
      <c r="D33" s="120">
        <v>0</v>
      </c>
      <c r="E33" s="238">
        <v>0</v>
      </c>
      <c r="F33" s="120">
        <v>0</v>
      </c>
      <c r="G33" s="238">
        <v>0</v>
      </c>
      <c r="H33" s="120">
        <v>0</v>
      </c>
      <c r="I33" s="238">
        <v>0</v>
      </c>
      <c r="J33" s="61"/>
      <c r="K33" s="61"/>
      <c r="L33" s="120"/>
      <c r="M33" s="120"/>
    </row>
    <row r="34" spans="1:13" ht="15" thickBot="1">
      <c r="A34" s="67" t="s">
        <v>170</v>
      </c>
      <c r="B34" s="173">
        <v>-5.0999999999999997E-2</v>
      </c>
      <c r="C34" s="231">
        <v>-5.3999999999999999E-2</v>
      </c>
      <c r="D34" s="173">
        <v>-5.8000000000000003E-2</v>
      </c>
      <c r="E34" s="231">
        <v>-6.3E-2</v>
      </c>
      <c r="F34" s="173">
        <v>-2.8000000000000001E-2</v>
      </c>
      <c r="G34" s="231">
        <v>-2.5000000000000001E-2</v>
      </c>
      <c r="H34" s="173">
        <v>-0.06</v>
      </c>
      <c r="I34" s="231">
        <v>-6.4000000000000001E-2</v>
      </c>
      <c r="J34" s="61"/>
      <c r="K34" s="61"/>
      <c r="L34" s="335"/>
      <c r="M34" s="335"/>
    </row>
    <row r="35" spans="1:13">
      <c r="A35" s="68"/>
      <c r="B35" s="371"/>
      <c r="C35" s="371"/>
      <c r="D35" s="371"/>
      <c r="E35" s="371"/>
      <c r="F35" s="371"/>
      <c r="G35" s="371"/>
      <c r="H35" s="371"/>
      <c r="I35" s="371"/>
      <c r="J35" s="371"/>
      <c r="K35" s="371"/>
      <c r="L35" s="335"/>
      <c r="M35" s="335"/>
    </row>
    <row r="36" spans="1:13" ht="55.4" customHeight="1">
      <c r="A36" s="75" t="s">
        <v>171</v>
      </c>
      <c r="B36" s="608" t="s">
        <v>120</v>
      </c>
      <c r="C36" s="612" t="s">
        <v>120</v>
      </c>
      <c r="D36" s="608" t="s">
        <v>121</v>
      </c>
      <c r="E36" s="612" t="s">
        <v>122</v>
      </c>
      <c r="F36" s="608" t="s">
        <v>122</v>
      </c>
      <c r="G36" s="612" t="s">
        <v>122</v>
      </c>
      <c r="H36" s="608" t="s">
        <v>123</v>
      </c>
      <c r="I36" s="612" t="s">
        <v>123</v>
      </c>
      <c r="J36" s="608" t="s">
        <v>124</v>
      </c>
      <c r="K36" s="612" t="s">
        <v>124</v>
      </c>
      <c r="L36" s="608" t="s">
        <v>125</v>
      </c>
      <c r="M36" s="612" t="s">
        <v>125</v>
      </c>
    </row>
    <row r="37" spans="1:13" ht="15" thickBot="1">
      <c r="A37" s="4" t="s">
        <v>23</v>
      </c>
      <c r="B37" s="131" t="s">
        <v>24</v>
      </c>
      <c r="C37" s="210" t="s">
        <v>25</v>
      </c>
      <c r="D37" s="131" t="s">
        <v>24</v>
      </c>
      <c r="E37" s="210" t="s">
        <v>25</v>
      </c>
      <c r="F37" s="131" t="s">
        <v>24</v>
      </c>
      <c r="G37" s="210" t="s">
        <v>25</v>
      </c>
      <c r="H37" s="131" t="s">
        <v>24</v>
      </c>
      <c r="I37" s="210" t="s">
        <v>25</v>
      </c>
      <c r="J37" s="131" t="s">
        <v>24</v>
      </c>
      <c r="K37" s="210" t="s">
        <v>25</v>
      </c>
      <c r="L37" s="131" t="s">
        <v>24</v>
      </c>
      <c r="M37" s="210" t="s">
        <v>25</v>
      </c>
    </row>
    <row r="38" spans="1:13" ht="15.5" thickTop="1" thickBot="1">
      <c r="A38" s="76" t="s">
        <v>160</v>
      </c>
      <c r="B38" s="151">
        <v>9147</v>
      </c>
      <c r="C38" s="228">
        <v>9413</v>
      </c>
      <c r="D38" s="151">
        <v>1372</v>
      </c>
      <c r="E38" s="228">
        <v>1414</v>
      </c>
      <c r="F38" s="151">
        <v>1110</v>
      </c>
      <c r="G38" s="228">
        <v>1070</v>
      </c>
      <c r="H38" s="151">
        <v>1134</v>
      </c>
      <c r="I38" s="228">
        <v>1210</v>
      </c>
      <c r="J38" s="151">
        <v>560</v>
      </c>
      <c r="K38" s="228">
        <v>571</v>
      </c>
      <c r="L38" s="151">
        <v>1374</v>
      </c>
      <c r="M38" s="228">
        <v>1360</v>
      </c>
    </row>
    <row r="39" spans="1:13">
      <c r="A39" s="29" t="s">
        <v>161</v>
      </c>
      <c r="B39" s="175">
        <v>0</v>
      </c>
      <c r="C39" s="230">
        <v>0</v>
      </c>
      <c r="D39" s="175">
        <v>0</v>
      </c>
      <c r="E39" s="230">
        <v>0</v>
      </c>
      <c r="F39" s="175">
        <v>0</v>
      </c>
      <c r="G39" s="230">
        <v>0</v>
      </c>
      <c r="H39" s="175">
        <v>0</v>
      </c>
      <c r="I39" s="230">
        <v>0</v>
      </c>
      <c r="J39" s="175">
        <v>0</v>
      </c>
      <c r="K39" s="230">
        <v>38</v>
      </c>
      <c r="L39" s="175">
        <v>0</v>
      </c>
      <c r="M39" s="230">
        <v>0</v>
      </c>
    </row>
    <row r="40" spans="1:13">
      <c r="A40" s="29" t="s">
        <v>128</v>
      </c>
      <c r="B40" s="174">
        <v>196</v>
      </c>
      <c r="C40" s="229">
        <v>198</v>
      </c>
      <c r="D40" s="174">
        <v>38</v>
      </c>
      <c r="E40" s="229">
        <v>41</v>
      </c>
      <c r="F40" s="174">
        <v>24</v>
      </c>
      <c r="G40" s="229">
        <v>23</v>
      </c>
      <c r="H40" s="174">
        <v>49</v>
      </c>
      <c r="I40" s="229">
        <v>75</v>
      </c>
      <c r="J40" s="174">
        <v>42</v>
      </c>
      <c r="K40" s="229">
        <v>31</v>
      </c>
      <c r="L40" s="174">
        <v>111</v>
      </c>
      <c r="M40" s="229">
        <v>125</v>
      </c>
    </row>
    <row r="41" spans="1:13">
      <c r="A41" s="29" t="s">
        <v>172</v>
      </c>
      <c r="B41" s="174">
        <v>499</v>
      </c>
      <c r="C41" s="229">
        <v>-20</v>
      </c>
      <c r="D41" s="174">
        <v>41</v>
      </c>
      <c r="E41" s="229">
        <v>77</v>
      </c>
      <c r="F41" s="174">
        <v>38</v>
      </c>
      <c r="G41" s="229">
        <v>-224</v>
      </c>
      <c r="H41" s="174">
        <v>81</v>
      </c>
      <c r="I41" s="229">
        <v>17</v>
      </c>
      <c r="J41" s="174">
        <v>-31</v>
      </c>
      <c r="K41" s="229">
        <v>12</v>
      </c>
      <c r="L41" s="174">
        <v>13</v>
      </c>
      <c r="M41" s="229">
        <v>-101</v>
      </c>
    </row>
    <row r="42" spans="1:13">
      <c r="A42" s="13" t="s">
        <v>166</v>
      </c>
      <c r="B42" s="175">
        <v>9843</v>
      </c>
      <c r="C42" s="230">
        <v>9591</v>
      </c>
      <c r="D42" s="175">
        <v>1452</v>
      </c>
      <c r="E42" s="230">
        <v>1531</v>
      </c>
      <c r="F42" s="175">
        <v>1172</v>
      </c>
      <c r="G42" s="230">
        <v>870</v>
      </c>
      <c r="H42" s="175">
        <v>1264</v>
      </c>
      <c r="I42" s="230">
        <v>1302</v>
      </c>
      <c r="J42" s="175">
        <v>571</v>
      </c>
      <c r="K42" s="230">
        <v>652</v>
      </c>
      <c r="L42" s="175">
        <v>1497</v>
      </c>
      <c r="M42" s="230">
        <v>1384</v>
      </c>
    </row>
    <row r="43" spans="1:13">
      <c r="A43" s="29" t="s">
        <v>167</v>
      </c>
      <c r="B43" s="174">
        <v>-236</v>
      </c>
      <c r="C43" s="229">
        <v>-204</v>
      </c>
      <c r="D43" s="174">
        <v>-42</v>
      </c>
      <c r="E43" s="229">
        <v>-44</v>
      </c>
      <c r="F43" s="174">
        <v>-70</v>
      </c>
      <c r="G43" s="229">
        <v>-48</v>
      </c>
      <c r="H43" s="174">
        <v>-90</v>
      </c>
      <c r="I43" s="229">
        <v>-93</v>
      </c>
      <c r="J43" s="174">
        <v>-37</v>
      </c>
      <c r="K43" s="229">
        <v>-48</v>
      </c>
      <c r="L43" s="174">
        <v>-74</v>
      </c>
      <c r="M43" s="229">
        <v>-72</v>
      </c>
    </row>
    <row r="44" spans="1:13" ht="15" thickBot="1">
      <c r="A44" s="29" t="s">
        <v>168</v>
      </c>
      <c r="B44" s="174">
        <v>-468</v>
      </c>
      <c r="C44" s="229">
        <v>0</v>
      </c>
      <c r="D44" s="174">
        <v>0</v>
      </c>
      <c r="E44" s="229">
        <v>0</v>
      </c>
      <c r="F44" s="174">
        <v>0</v>
      </c>
      <c r="G44" s="229">
        <v>0</v>
      </c>
      <c r="H44" s="174">
        <v>0</v>
      </c>
      <c r="I44" s="229">
        <v>0</v>
      </c>
      <c r="J44" s="174">
        <v>0</v>
      </c>
      <c r="K44" s="229">
        <v>0</v>
      </c>
      <c r="L44" s="174">
        <v>0</v>
      </c>
      <c r="M44" s="229">
        <v>0</v>
      </c>
    </row>
    <row r="45" spans="1:13" ht="15" thickBot="1">
      <c r="A45" s="6" t="s">
        <v>169</v>
      </c>
      <c r="B45" s="151">
        <v>9139</v>
      </c>
      <c r="C45" s="228">
        <v>9387</v>
      </c>
      <c r="D45" s="151">
        <v>1409</v>
      </c>
      <c r="E45" s="228">
        <v>1488</v>
      </c>
      <c r="F45" s="151">
        <v>1102</v>
      </c>
      <c r="G45" s="228">
        <v>821</v>
      </c>
      <c r="H45" s="151">
        <v>1174</v>
      </c>
      <c r="I45" s="228">
        <v>1209</v>
      </c>
      <c r="J45" s="151">
        <v>534</v>
      </c>
      <c r="K45" s="228">
        <v>603</v>
      </c>
      <c r="L45" s="151">
        <v>1424</v>
      </c>
      <c r="M45" s="228">
        <v>1312</v>
      </c>
    </row>
    <row r="46" spans="1:13" ht="15" thickBot="1">
      <c r="A46" s="36"/>
      <c r="B46" s="120"/>
      <c r="C46" s="238"/>
      <c r="D46" s="120"/>
      <c r="E46" s="238"/>
      <c r="F46" s="120"/>
      <c r="G46" s="238"/>
      <c r="H46" s="120"/>
      <c r="I46" s="238"/>
      <c r="J46" s="120"/>
      <c r="K46" s="238"/>
      <c r="L46" s="120"/>
      <c r="M46" s="238"/>
    </row>
    <row r="47" spans="1:13" ht="15" thickBot="1">
      <c r="A47" s="67" t="s">
        <v>170</v>
      </c>
      <c r="B47" s="173">
        <v>-2.4E-2</v>
      </c>
      <c r="C47" s="231">
        <v>-2.1000000000000001E-2</v>
      </c>
      <c r="D47" s="173">
        <v>-2.9000000000000001E-2</v>
      </c>
      <c r="E47" s="231">
        <v>-2.9000000000000001E-2</v>
      </c>
      <c r="F47" s="173">
        <v>-0.06</v>
      </c>
      <c r="G47" s="231">
        <v>-5.6000000000000001E-2</v>
      </c>
      <c r="H47" s="173">
        <v>-7.0999999999999994E-2</v>
      </c>
      <c r="I47" s="231">
        <v>-7.0999999999999994E-2</v>
      </c>
      <c r="J47" s="173">
        <v>-6.5000000000000002E-2</v>
      </c>
      <c r="K47" s="231">
        <v>-7.3999999999999996E-2</v>
      </c>
      <c r="L47" s="173">
        <v>-4.9000000000000002E-2</v>
      </c>
      <c r="M47" s="231">
        <v>-5.1999999999999998E-2</v>
      </c>
    </row>
    <row r="48" spans="1:13">
      <c r="A48" s="28"/>
      <c r="B48" s="371"/>
      <c r="C48" s="371"/>
      <c r="D48" s="371"/>
      <c r="E48" s="371"/>
      <c r="F48" s="371"/>
      <c r="G48" s="371"/>
      <c r="H48" s="371"/>
      <c r="I48" s="371"/>
      <c r="J48" s="371"/>
      <c r="K48" s="371"/>
      <c r="L48" s="371"/>
      <c r="M48" s="371"/>
    </row>
    <row r="49" spans="1:13">
      <c r="A49" s="28"/>
      <c r="B49" s="66"/>
      <c r="C49" s="66"/>
      <c r="D49" s="66"/>
      <c r="E49" s="66"/>
      <c r="F49" s="66"/>
      <c r="G49" s="66"/>
      <c r="H49" s="66"/>
      <c r="I49" s="66"/>
      <c r="J49" s="66"/>
      <c r="K49" s="66"/>
    </row>
    <row r="50" spans="1:13" ht="15.75" customHeight="1"/>
    <row r="51" spans="1:13" ht="15.75" customHeight="1">
      <c r="A51" s="1"/>
    </row>
    <row r="52" spans="1:13" ht="15.75" customHeight="1">
      <c r="A52" s="1"/>
    </row>
    <row r="53" spans="1:13" ht="15.75" customHeight="1">
      <c r="A53" s="1"/>
    </row>
    <row r="54" spans="1:13" ht="15.75" customHeight="1"/>
    <row r="55" spans="1:13" ht="15.75" customHeight="1"/>
    <row r="56" spans="1:13" ht="15.75" customHeight="1"/>
    <row r="57" spans="1:13" ht="15.75" customHeight="1"/>
    <row r="58" spans="1:13" ht="15.75" customHeight="1"/>
    <row r="59" spans="1:13" s="38" customFormat="1" ht="15.75" customHeight="1">
      <c r="A59"/>
      <c r="B59"/>
      <c r="C59"/>
      <c r="D59"/>
      <c r="E59"/>
      <c r="F59"/>
      <c r="G59"/>
      <c r="H59"/>
      <c r="I59"/>
      <c r="J59"/>
      <c r="K59"/>
      <c r="L59"/>
      <c r="M59"/>
    </row>
    <row r="60" spans="1:13" s="38" customFormat="1" ht="15.75" customHeight="1">
      <c r="A60"/>
      <c r="B60"/>
      <c r="C60"/>
      <c r="D60"/>
      <c r="E60"/>
      <c r="F60"/>
      <c r="G60"/>
      <c r="H60"/>
      <c r="I60"/>
      <c r="J60"/>
      <c r="K60"/>
      <c r="L60"/>
      <c r="M60"/>
    </row>
  </sheetData>
  <mergeCells count="15">
    <mergeCell ref="L7:M7"/>
    <mergeCell ref="B7:C7"/>
    <mergeCell ref="F7:G7"/>
    <mergeCell ref="H7:I7"/>
    <mergeCell ref="J7:K7"/>
    <mergeCell ref="L36:M36"/>
    <mergeCell ref="B23:C23"/>
    <mergeCell ref="F23:G23"/>
    <mergeCell ref="H23:I23"/>
    <mergeCell ref="D23:E23"/>
    <mergeCell ref="D36:E36"/>
    <mergeCell ref="B36:C36"/>
    <mergeCell ref="F36:G36"/>
    <mergeCell ref="H36:I36"/>
    <mergeCell ref="J36:K36"/>
  </mergeCells>
  <hyperlinks>
    <hyperlink ref="A1" location="Index!A1" display="Index" xr:uid="{4B09B446-1FAD-4DF4-ADE7-5AE2C92CE2F2}"/>
  </hyperlinks>
  <pageMargins left="0.19685039370078741" right="0.19685039370078741" top="0.19685039370078741" bottom="0.19685039370078741" header="0.19685039370078741" footer="0.19685039370078741"/>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C349CBD0038142AF829EAA3425C900" ma:contentTypeVersion="6" ma:contentTypeDescription="Create a new document." ma:contentTypeScope="" ma:versionID="a0f999c8520fa5c8e7c328c23b0327ff">
  <xsd:schema xmlns:xsd="http://www.w3.org/2001/XMLSchema" xmlns:xs="http://www.w3.org/2001/XMLSchema" xmlns:p="http://schemas.microsoft.com/office/2006/metadata/properties" xmlns:ns2="cc07c316-f7cd-4b86-b53d-08f0ed107454" xmlns:ns3="e1b50fab-d1c3-484d-ab08-d7100ed15b2a" targetNamespace="http://schemas.microsoft.com/office/2006/metadata/properties" ma:root="true" ma:fieldsID="7f38367e14c89132f4a902c3c505460d" ns2:_="" ns3:_="">
    <xsd:import namespace="cc07c316-f7cd-4b86-b53d-08f0ed107454"/>
    <xsd:import namespace="e1b50fab-d1c3-484d-ab08-d7100ed15b2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07c316-f7cd-4b86-b53d-08f0ed1074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b50fab-d1c3-484d-ab08-d7100ed15b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139674-31C9-4FE9-9A6F-7FBFAA5A7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07c316-f7cd-4b86-b53d-08f0ed107454"/>
    <ds:schemaRef ds:uri="e1b50fab-d1c3-484d-ab08-d7100ed15b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4E9326-55A4-4E88-8FCD-BD4AE0B3F9D4}">
  <ds:schemaRefs>
    <ds:schemaRef ds:uri="http://schemas.microsoft.com/sharepoint/v3/contenttype/forms"/>
  </ds:schemaRefs>
</ds:datastoreItem>
</file>

<file path=customXml/itemProps3.xml><?xml version="1.0" encoding="utf-8"?>
<ds:datastoreItem xmlns:ds="http://schemas.openxmlformats.org/officeDocument/2006/customXml" ds:itemID="{CA534F56-DF0A-45A7-8024-3C2506B3926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e1b50fab-d1c3-484d-ab08-d7100ed15b2a"/>
    <ds:schemaRef ds:uri="cc07c316-f7cd-4b86-b53d-08f0ed10745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Notes and disclaimer</vt:lpstr>
      <vt:lpstr>Index</vt:lpstr>
      <vt:lpstr>Summary P&amp;L</vt:lpstr>
      <vt:lpstr>Summary P&amp;L Segment</vt:lpstr>
      <vt:lpstr>Summary BS</vt:lpstr>
      <vt:lpstr>Volumes</vt:lpstr>
      <vt:lpstr>Life new business</vt:lpstr>
      <vt:lpstr>Life CSM</vt:lpstr>
      <vt:lpstr>Life Operating</vt:lpstr>
      <vt:lpstr>P&amp;C operating</vt:lpstr>
      <vt:lpstr>Capitalisation and Debt</vt:lpstr>
      <vt:lpstr>Investments Summary</vt:lpstr>
      <vt:lpstr>Investments by acc treatment</vt:lpstr>
      <vt:lpstr>Investments focus Fixed Income</vt:lpstr>
      <vt:lpstr>Investments focus Equity</vt:lpstr>
      <vt:lpstr>Investments focus Real Estate</vt:lpstr>
      <vt:lpstr>Solvency II</vt:lpstr>
      <vt:lpstr>New_Business_by_LoB</vt:lpstr>
      <vt:lpstr>'Capitalisation and Debt'!Print_Area</vt:lpstr>
      <vt:lpstr>Cover!Print_Area</vt:lpstr>
      <vt:lpstr>Index!Print_Area</vt:lpstr>
      <vt:lpstr>'Investments by acc treatment'!Print_Area</vt:lpstr>
      <vt:lpstr>'Investments focus Equity'!Print_Area</vt:lpstr>
      <vt:lpstr>'Investments focus Fixed Income'!Print_Area</vt:lpstr>
      <vt:lpstr>'Investments focus Real Estate'!Print_Area</vt:lpstr>
      <vt:lpstr>'Investments Summary'!Print_Area</vt:lpstr>
      <vt:lpstr>'Life CSM'!Print_Area</vt:lpstr>
      <vt:lpstr>'Life new business'!Print_Area</vt:lpstr>
      <vt:lpstr>'Life Operating'!Print_Area</vt:lpstr>
      <vt:lpstr>'Notes and disclaimer'!Print_Area</vt:lpstr>
      <vt:lpstr>'P&amp;C operating'!Print_Area</vt:lpstr>
      <vt:lpstr>'Solvency II'!Print_Area</vt:lpstr>
      <vt:lpstr>'Summary BS'!Print_Area</vt:lpstr>
      <vt:lpstr>'Summary P&amp;L'!Print_Area</vt:lpstr>
      <vt:lpstr>'Summary P&amp;L Segment'!Print_Area</vt:lpstr>
      <vt:lpstr>Volumes!Print_Area</vt:lpstr>
      <vt:lpstr>'Investments focus Fixed Income'!Print_Titles</vt:lpstr>
    </vt:vector>
  </TitlesOfParts>
  <Manager/>
  <Company>Generali Business Solutions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Vono Martina</dc:creator>
  <cp:keywords>Public</cp:keywords>
  <dc:description/>
  <cp:lastModifiedBy>Vono Martina</cp:lastModifiedBy>
  <cp:revision/>
  <cp:lastPrinted>2024-08-08T14:27:47Z</cp:lastPrinted>
  <dcterms:created xsi:type="dcterms:W3CDTF">2015-03-11T19:05:05Z</dcterms:created>
  <dcterms:modified xsi:type="dcterms:W3CDTF">2024-08-08T17:49:50Z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f4110869-cd0f-408a-a30c-34122dc3dd0a</vt:lpwstr>
  </property>
  <property fmtid="{D5CDD505-2E9C-101B-9397-08002B2CF9AE}" pid="3" name="GeneraliClassification">
    <vt:lpwstr>Public</vt:lpwstr>
  </property>
  <property fmtid="{D5CDD505-2E9C-101B-9397-08002B2CF9AE}" pid="4" name="Classification">
    <vt:lpwstr>Public</vt:lpwstr>
  </property>
  <property fmtid="{D5CDD505-2E9C-101B-9397-08002B2CF9AE}" pid="5" name="MSIP_Label_299f3599-4f64-477a-ad9b-73f9ee7e19dd_Enabled">
    <vt:lpwstr>true</vt:lpwstr>
  </property>
  <property fmtid="{D5CDD505-2E9C-101B-9397-08002B2CF9AE}" pid="6" name="MSIP_Label_299f3599-4f64-477a-ad9b-73f9ee7e19dd_SetDate">
    <vt:lpwstr>2023-06-29T07:28:52Z</vt:lpwstr>
  </property>
  <property fmtid="{D5CDD505-2E9C-101B-9397-08002B2CF9AE}" pid="7" name="MSIP_Label_299f3599-4f64-477a-ad9b-73f9ee7e19dd_Method">
    <vt:lpwstr>Standard</vt:lpwstr>
  </property>
  <property fmtid="{D5CDD505-2E9C-101B-9397-08002B2CF9AE}" pid="8" name="MSIP_Label_299f3599-4f64-477a-ad9b-73f9ee7e19dd_Name">
    <vt:lpwstr>299f3599-4f64-477a-ad9b-73f9ee7e19dd</vt:lpwstr>
  </property>
  <property fmtid="{D5CDD505-2E9C-101B-9397-08002B2CF9AE}" pid="9" name="MSIP_Label_299f3599-4f64-477a-ad9b-73f9ee7e19dd_SiteId">
    <vt:lpwstr>cbeb3ecc-6f45-4183-b5a8-088140deae5d</vt:lpwstr>
  </property>
  <property fmtid="{D5CDD505-2E9C-101B-9397-08002B2CF9AE}" pid="10" name="MSIP_Label_299f3599-4f64-477a-ad9b-73f9ee7e19dd_ActionId">
    <vt:lpwstr>a895b03b-13ca-4c6f-b398-36a4cf01dd69</vt:lpwstr>
  </property>
  <property fmtid="{D5CDD505-2E9C-101B-9397-08002B2CF9AE}" pid="11" name="MSIP_Label_299f3599-4f64-477a-ad9b-73f9ee7e19dd_ContentBits">
    <vt:lpwstr>0</vt:lpwstr>
  </property>
  <property fmtid="{D5CDD505-2E9C-101B-9397-08002B2CF9AE}" pid="12" name="ContentTypeId">
    <vt:lpwstr>0x0101003BC349CBD0038142AF829EAA3425C900</vt:lpwstr>
  </property>
</Properties>
</file>