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InvestorRelations\Risultati e conferenze\2026\1H26\Financial supplement\"/>
    </mc:Choice>
  </mc:AlternateContent>
  <xr:revisionPtr revIDLastSave="0" documentId="13_ncr:1_{B1C24630-04EB-4AE7-ABFC-E5E5FFB57B39}" xr6:coauthVersionLast="47" xr6:coauthVersionMax="47" xr10:uidLastSave="{00000000-0000-0000-0000-000000000000}"/>
  <bookViews>
    <workbookView xWindow="-120" yWindow="-120" windowWidth="29040" windowHeight="15720" tabRatio="862" xr2:uid="{00000000-000D-0000-FFFF-FFFF00000000}"/>
  </bookViews>
  <sheets>
    <sheet name="Cover" sheetId="90" r:id="rId1"/>
    <sheet name="Notes and disclaimer" sheetId="2" r:id="rId2"/>
    <sheet name="Index" sheetId="96" r:id="rId3"/>
    <sheet name="Summary P&amp;L" sheetId="84" r:id="rId4"/>
    <sheet name="Summary P&amp;L Segment" sheetId="85" r:id="rId5"/>
    <sheet name="Summary BS" sheetId="6" r:id="rId6"/>
    <sheet name="Volumes" sheetId="7" r:id="rId7"/>
    <sheet name="Life New Business" sheetId="107" r:id="rId8"/>
    <sheet name="Life CSM" sheetId="101" r:id="rId9"/>
    <sheet name="Life Operating" sheetId="86" r:id="rId10"/>
    <sheet name="P&amp;C Operating" sheetId="99" r:id="rId11"/>
    <sheet name="Asset Management" sheetId="118" r:id="rId12"/>
    <sheet name="Capitalisation and Debt" sheetId="59" r:id="rId13"/>
    <sheet name="Summary Investments" sheetId="113" r:id="rId14"/>
    <sheet name="Investments by acc treatment" sheetId="114" r:id="rId15"/>
    <sheet name="Investments focus Equity" sheetId="116" r:id="rId16"/>
    <sheet name="Investments focus Fixed Income" sheetId="115" r:id="rId17"/>
    <sheet name="Investments focus Real Estate" sheetId="117" r:id="rId18"/>
    <sheet name="Solvency II" sheetId="97" r:id="rId19"/>
  </sheets>
  <definedNames>
    <definedName name="_xlnm.Print_Area" localSheetId="12">'Capitalisation and Debt'!$A$1:$H$37</definedName>
    <definedName name="_xlnm.Print_Area" localSheetId="0">Cover!$A$2:$Q$29</definedName>
    <definedName name="_xlnm.Print_Area" localSheetId="2">Index!$A$2:$I$27</definedName>
    <definedName name="_xlnm.Print_Area" localSheetId="14">'Investments by acc treatment'!$A$1:$AC$24</definedName>
    <definedName name="_xlnm.Print_Area" localSheetId="15">'Investments focus Equity'!$A$1:$G$39</definedName>
    <definedName name="_xlnm.Print_Area" localSheetId="16">'Investments focus Fixed Income'!$A$1:$J$93</definedName>
    <definedName name="_xlnm.Print_Area" localSheetId="17">'Investments focus Real Estate'!$A$1:$I$29</definedName>
    <definedName name="_xlnm.Print_Area" localSheetId="8">'Life CSM'!$A$1:$I$35</definedName>
    <definedName name="_xlnm.Print_Area" localSheetId="7">'Life New Business'!$A$1:$N$42</definedName>
    <definedName name="_xlnm.Print_Area" localSheetId="9">'Life Operating'!$A$1:$K$36</definedName>
    <definedName name="_xlnm.Print_Area" localSheetId="1">'Notes and disclaimer'!$A$2:$H$11</definedName>
    <definedName name="_xlnm.Print_Area" localSheetId="10">'P&amp;C Operating'!$A$1:$S$56</definedName>
    <definedName name="_xlnm.Print_Area" localSheetId="18">'Solvency II'!$A$1:$E$39</definedName>
    <definedName name="_xlnm.Print_Area" localSheetId="5">'Summary BS'!$A$1:$M$45</definedName>
    <definedName name="_xlnm.Print_Area" localSheetId="13">'Summary Investments'!$A$1:$Q$59</definedName>
    <definedName name="_xlnm.Print_Area" localSheetId="3">'Summary P&amp;L'!$A$1:$G$47</definedName>
    <definedName name="_xlnm.Print_Area" localSheetId="4">'Summary P&amp;L Segment'!$A$1:$M$28</definedName>
    <definedName name="_xlnm.Print_Area" localSheetId="6">Volumes!$A$1:$P$64</definedName>
    <definedName name="_xlnm.Print_Titles" localSheetId="14">'Investments by acc treatment'!$A:$A</definedName>
    <definedName name="_xlnm.Print_Titles" localSheetId="16">'Investments focus Fixed Income'!$1:$6</definedName>
    <definedName name="_xlnm.Print_Titles" localSheetId="6">Volumes!$A:$A</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84" l="1"/>
  <c r="A4" i="118"/>
  <c r="A4" i="117"/>
  <c r="A4" i="115"/>
  <c r="A4" i="116"/>
  <c r="A4" i="114"/>
  <c r="A4" i="113"/>
  <c r="A4" i="97"/>
  <c r="A4" i="59"/>
  <c r="A4" i="99"/>
  <c r="A4" i="86"/>
  <c r="A4" i="101"/>
  <c r="A4" i="107"/>
  <c r="A4" i="7"/>
  <c r="A4" i="6"/>
  <c r="A4" i="85"/>
  <c r="A4" i="84"/>
</calcChain>
</file>

<file path=xl/sharedStrings.xml><?xml version="1.0" encoding="utf-8"?>
<sst xmlns="http://schemas.openxmlformats.org/spreadsheetml/2006/main" count="1040" uniqueCount="417">
  <si>
    <t>Generali</t>
  </si>
  <si>
    <t>IFRS 17 / 9 - Financial information as of June 30, 2026</t>
  </si>
  <si>
    <t>Notes</t>
  </si>
  <si>
    <t>Disclaimer</t>
  </si>
  <si>
    <t>Index</t>
  </si>
  <si>
    <t>as of June 30, 2026</t>
  </si>
  <si>
    <t>Summary Profit &amp; Loss</t>
  </si>
  <si>
    <t>Summary Profit and Loss by segment</t>
  </si>
  <si>
    <t>Summary Balance Sheet</t>
  </si>
  <si>
    <t>Volumes</t>
  </si>
  <si>
    <t>Life New Business</t>
  </si>
  <si>
    <t>Life CSM</t>
  </si>
  <si>
    <t>Life operating</t>
  </si>
  <si>
    <t>P&amp;C operating</t>
  </si>
  <si>
    <t>Asset Management</t>
  </si>
  <si>
    <t>Capitalisation and Financial Debt</t>
  </si>
  <si>
    <t>Summary Investments</t>
  </si>
  <si>
    <t>Investments by accounting treatment</t>
  </si>
  <si>
    <t>Focus on Equities</t>
  </si>
  <si>
    <t>Focus on Fixed Income</t>
  </si>
  <si>
    <t>Focus on Real Estate</t>
  </si>
  <si>
    <t>Solvency</t>
  </si>
  <si>
    <t>Consolidated P&amp;L</t>
  </si>
  <si>
    <t>euro mln</t>
  </si>
  <si>
    <t>HY 2025</t>
  </si>
  <si>
    <t>HY 2026</t>
  </si>
  <si>
    <t>Consolidated operating result</t>
  </si>
  <si>
    <t>Life operating result</t>
  </si>
  <si>
    <t>P&amp;C operating result</t>
  </si>
  <si>
    <t>Asset &amp; Wealth Management</t>
  </si>
  <si>
    <t>Holding and other businesses</t>
  </si>
  <si>
    <t>Consolidated P&amp;L adjusted view</t>
  </si>
  <si>
    <t>Consolidation Adjustments</t>
  </si>
  <si>
    <t>Consolidated non-operating result</t>
  </si>
  <si>
    <r>
      <t xml:space="preserve">Consolidated non-operating result </t>
    </r>
    <r>
      <rPr>
        <b/>
        <i/>
        <sz val="10"/>
        <rFont val="Arial"/>
        <family val="2"/>
      </rPr>
      <t>adjusted</t>
    </r>
  </si>
  <si>
    <t>Non-operating investment result</t>
  </si>
  <si>
    <r>
      <t xml:space="preserve">Non operating investment result </t>
    </r>
    <r>
      <rPr>
        <i/>
        <sz val="10"/>
        <color theme="1"/>
        <rFont val="Arial"/>
        <family val="2"/>
      </rPr>
      <t>adjusted</t>
    </r>
  </si>
  <si>
    <t>Net investment result from FVTPL and net gains on foreign currency</t>
  </si>
  <si>
    <r>
      <t xml:space="preserve">Net result from FVTPL and gains and losses on foreign currency </t>
    </r>
    <r>
      <rPr>
        <i/>
        <sz val="10"/>
        <color theme="1"/>
        <rFont val="Arial"/>
        <family val="2"/>
      </rPr>
      <t>adjusted</t>
    </r>
  </si>
  <si>
    <t>Net non-operating realized gains</t>
  </si>
  <si>
    <r>
      <t xml:space="preserve">Net non operating realized gains </t>
    </r>
    <r>
      <rPr>
        <i/>
        <sz val="10"/>
        <color theme="1"/>
        <rFont val="Arial"/>
        <family val="2"/>
      </rPr>
      <t>adjusted</t>
    </r>
  </si>
  <si>
    <t>Net non-operating ECL and impairment losses</t>
  </si>
  <si>
    <t>Net non operating ECL and impairment losses</t>
  </si>
  <si>
    <t>Net other non-operating expenses</t>
  </si>
  <si>
    <r>
      <t xml:space="preserve">Net other non-operating expenses </t>
    </r>
    <r>
      <rPr>
        <i/>
        <sz val="10"/>
        <rFont val="Arial"/>
        <family val="2"/>
      </rPr>
      <t>adjusted</t>
    </r>
  </si>
  <si>
    <t>Non-operating holding expenses</t>
  </si>
  <si>
    <t>Interest expenses on financial debt</t>
  </si>
  <si>
    <t>Other non-operating holding expenses</t>
  </si>
  <si>
    <t>Earnings before taxes</t>
  </si>
  <si>
    <r>
      <t xml:space="preserve">Earnings before taxes </t>
    </r>
    <r>
      <rPr>
        <b/>
        <i/>
        <sz val="10"/>
        <rFont val="Arial"/>
        <family val="2"/>
      </rPr>
      <t>adjusted</t>
    </r>
  </si>
  <si>
    <t>Income taxes</t>
  </si>
  <si>
    <r>
      <t xml:space="preserve">Income taxes </t>
    </r>
    <r>
      <rPr>
        <i/>
        <sz val="10"/>
        <color theme="1"/>
        <rFont val="Arial"/>
        <family val="2"/>
      </rPr>
      <t>adjusted</t>
    </r>
  </si>
  <si>
    <t>Result for discontinued operations</t>
  </si>
  <si>
    <r>
      <t xml:space="preserve">Result for discontinued operations </t>
    </r>
    <r>
      <rPr>
        <i/>
        <sz val="10"/>
        <color theme="1"/>
        <rFont val="Arial"/>
        <family val="2"/>
      </rPr>
      <t>adjusted</t>
    </r>
  </si>
  <si>
    <t>Consolidated result for the period</t>
  </si>
  <si>
    <r>
      <t xml:space="preserve">Consolidated result for the period </t>
    </r>
    <r>
      <rPr>
        <b/>
        <i/>
        <sz val="10"/>
        <rFont val="Arial"/>
        <family val="2"/>
      </rPr>
      <t>adjusted</t>
    </r>
  </si>
  <si>
    <t>Minority interests</t>
  </si>
  <si>
    <r>
      <t xml:space="preserve">Minority interests </t>
    </r>
    <r>
      <rPr>
        <i/>
        <sz val="10"/>
        <color theme="1"/>
        <rFont val="Arial"/>
        <family val="2"/>
      </rPr>
      <t>adjusted</t>
    </r>
  </si>
  <si>
    <t>Net result</t>
  </si>
  <si>
    <t>Adjusted net result</t>
  </si>
  <si>
    <t>Profit or Loss on assets at FVTPL on non-par &amp; SH fund</t>
  </si>
  <si>
    <t xml:space="preserve">Hyperinflation effect (IAS 29) </t>
  </si>
  <si>
    <t>Amortisation of intangibles related to M&amp;A</t>
  </si>
  <si>
    <t>Gains &amp; losses from acquisitions &amp; disposal</t>
  </si>
  <si>
    <r>
      <t xml:space="preserve">Adjusted net result </t>
    </r>
    <r>
      <rPr>
        <b/>
        <vertAlign val="superscript"/>
        <sz val="10"/>
        <color indexed="8"/>
        <rFont val="Arial"/>
        <family val="2"/>
      </rPr>
      <t>(1)</t>
    </r>
  </si>
  <si>
    <t>Per share data</t>
  </si>
  <si>
    <t>Closing number of shares</t>
  </si>
  <si>
    <t>Closing number of treasury shares</t>
  </si>
  <si>
    <t>Weighted average number outstanding of shares</t>
  </si>
  <si>
    <t>Weighted average number of treasury shares</t>
  </si>
  <si>
    <r>
      <t xml:space="preserve">Adjusted EPS </t>
    </r>
    <r>
      <rPr>
        <vertAlign val="superscript"/>
        <sz val="10"/>
        <color indexed="8"/>
        <rFont val="Arial"/>
        <family val="2"/>
      </rPr>
      <t>(2)</t>
    </r>
  </si>
  <si>
    <t>(1) Adjusted net result and EPS definitions include adjustments for:
I) volatility effects deriving from the valuation at fair value through profit or loss (FVTPL) of investments not backing portfolios with direct profit participation and the free assets
II) Hyperinflation effect under IAS 29
III) amortisation of intangibles from M&amp;A transactions (business combinations under IFRS 3) excluding those connected to brands, technology and bancassurance or equivalent distribution agreement, if material
IV) impact of gains and losses from acquisitions and disposals, including possible restructuring costs incurred during the first year from the acquisition, if material</t>
  </si>
  <si>
    <t>(2) Adjusted EPS is equal to the ratio of Group adjusted net result, including interest expenses related to Restricted Tier 1 debt classified as shareholders’ equity, to the weighted average number of ordinary shares outstanding, net of weighted average treasury shares.</t>
  </si>
  <si>
    <t>Summary Profit &amp; Loss by segment</t>
  </si>
  <si>
    <t>Group</t>
  </si>
  <si>
    <t>Life</t>
  </si>
  <si>
    <t>P&amp;C</t>
  </si>
  <si>
    <t>Asset &amp; Wealth management</t>
  </si>
  <si>
    <t>Consolidation</t>
  </si>
  <si>
    <t>Net insurance service result</t>
  </si>
  <si>
    <t>Operating investment result</t>
  </si>
  <si>
    <t>Other operating income and expenses</t>
  </si>
  <si>
    <t>of which operating holding expenses</t>
  </si>
  <si>
    <t>Result from discontinued operations</t>
  </si>
  <si>
    <t>YE 2025</t>
  </si>
  <si>
    <t>Intangible assets</t>
  </si>
  <si>
    <t>Tangible assets</t>
  </si>
  <si>
    <t>Insurance assets</t>
  </si>
  <si>
    <t>Investments</t>
  </si>
  <si>
    <t>Investment properties</t>
  </si>
  <si>
    <t>Investments in subsidiaries, associated companies and joint ventures</t>
  </si>
  <si>
    <t>Financial assets</t>
  </si>
  <si>
    <t>Other financial assets</t>
  </si>
  <si>
    <t>Other assets</t>
  </si>
  <si>
    <t>Cash and cash equivalents</t>
  </si>
  <si>
    <t>Total Assets</t>
  </si>
  <si>
    <t>Insurance liabilities</t>
  </si>
  <si>
    <t>Financial liabilities</t>
  </si>
  <si>
    <t>Financial liabilities at fair value through profit or loss</t>
  </si>
  <si>
    <t>Financial liabilities at amortised cost</t>
  </si>
  <si>
    <t>Other provisions</t>
  </si>
  <si>
    <t>Payables</t>
  </si>
  <si>
    <t>Other liabilities</t>
  </si>
  <si>
    <t>Total Liabilities</t>
  </si>
  <si>
    <t>Shareholders' equity attributable to the Group</t>
  </si>
  <si>
    <t>Shareholders' equity attributable to minority interests</t>
  </si>
  <si>
    <t>Shareholders' equity</t>
  </si>
  <si>
    <t>Total Liabilities &amp; shareholders' equity</t>
  </si>
  <si>
    <r>
      <t xml:space="preserve">(Re)insurance contracts issued </t>
    </r>
    <r>
      <rPr>
        <b/>
        <vertAlign val="superscript"/>
        <sz val="10"/>
        <color rgb="FFC21C1D"/>
        <rFont val="Arial"/>
        <family val="2"/>
      </rPr>
      <t>(1)</t>
    </r>
  </si>
  <si>
    <r>
      <t xml:space="preserve">Gross Present Value Future Cash-Flows (PVFCF) </t>
    </r>
    <r>
      <rPr>
        <vertAlign val="superscript"/>
        <sz val="10"/>
        <rFont val="Arial"/>
        <family val="2"/>
      </rPr>
      <t>(2)</t>
    </r>
  </si>
  <si>
    <t>Gross Risk Adjustment (RA)</t>
  </si>
  <si>
    <t>Gross Contractual Service Margin (CSM)</t>
  </si>
  <si>
    <r>
      <t xml:space="preserve">Net Contractual Service Margin (CSM) </t>
    </r>
    <r>
      <rPr>
        <vertAlign val="superscript"/>
        <sz val="10"/>
        <color theme="1"/>
        <rFont val="Arial"/>
        <family val="2"/>
      </rPr>
      <t>(3)</t>
    </r>
  </si>
  <si>
    <t>(1) Including (re)insurance contracts that are assets</t>
  </si>
  <si>
    <t>(2) Including any receivables, payables, policy loans and reinsurance deposits considered in insurance assets and liabilities</t>
  </si>
  <si>
    <t>(3) CSM presented net of reinsurance, taxes and minorities</t>
  </si>
  <si>
    <t>Gross Written Premiums and Life net inflows</t>
  </si>
  <si>
    <t>Property &amp; Casualty Insurance</t>
  </si>
  <si>
    <t>Gross Written Premium</t>
  </si>
  <si>
    <t>Gross Primary Premiums</t>
  </si>
  <si>
    <t>Reinsurance accepted</t>
  </si>
  <si>
    <t>Motor</t>
  </si>
  <si>
    <t>Non Motor</t>
  </si>
  <si>
    <t>Change % like for like</t>
  </si>
  <si>
    <t>Italy</t>
  </si>
  <si>
    <t>France</t>
  </si>
  <si>
    <t>Germany</t>
  </si>
  <si>
    <t>Austria</t>
  </si>
  <si>
    <t>Switzerland</t>
  </si>
  <si>
    <t>-</t>
  </si>
  <si>
    <t>CEE</t>
  </si>
  <si>
    <t>Spain</t>
  </si>
  <si>
    <t>Portugal</t>
  </si>
  <si>
    <t>Asia</t>
  </si>
  <si>
    <t>Redion A&amp;I</t>
  </si>
  <si>
    <t>Group Holdings and other companies</t>
  </si>
  <si>
    <t>Total Group</t>
  </si>
  <si>
    <t>Life Insurance</t>
  </si>
  <si>
    <t>Traditional Saving</t>
  </si>
  <si>
    <t>Savings &amp; Pension</t>
  </si>
  <si>
    <t>Protection &amp; Health</t>
  </si>
  <si>
    <t>Protection</t>
  </si>
  <si>
    <t>Hybrid &amp; Unit Linked</t>
  </si>
  <si>
    <t>Unit / Index Linked</t>
  </si>
  <si>
    <t>n.m.</t>
  </si>
  <si>
    <t>Total Gross Written Premiums</t>
  </si>
  <si>
    <t>Life net inflows by country</t>
  </si>
  <si>
    <t>Life net inflows</t>
  </si>
  <si>
    <t>Life new business analysis</t>
  </si>
  <si>
    <t>New business by LoB</t>
  </si>
  <si>
    <t>PVNBP</t>
  </si>
  <si>
    <t>New Business Value</t>
  </si>
  <si>
    <t>New Business Margin</t>
  </si>
  <si>
    <t>Hybrid &amp; Unit-Linked</t>
  </si>
  <si>
    <t>Total</t>
  </si>
  <si>
    <t>New business premiums</t>
  </si>
  <si>
    <t>Annual premiums</t>
  </si>
  <si>
    <t>Single premiums</t>
  </si>
  <si>
    <t>Total premiums</t>
  </si>
  <si>
    <t>New business value derivation</t>
  </si>
  <si>
    <t>New business CSM</t>
  </si>
  <si>
    <r>
      <t xml:space="preserve">Perimeter </t>
    </r>
    <r>
      <rPr>
        <vertAlign val="superscript"/>
        <sz val="10"/>
        <rFont val="Arial"/>
        <family val="2"/>
      </rPr>
      <t>(1)</t>
    </r>
  </si>
  <si>
    <t>Reinsurance</t>
  </si>
  <si>
    <t>New business value</t>
  </si>
  <si>
    <t>(1) Including investment contracts, PAA, and potential LC</t>
  </si>
  <si>
    <t>New business by country</t>
  </si>
  <si>
    <t>PVNBP weight Traditional Saving</t>
  </si>
  <si>
    <t>PVNBP weight Protection &amp; Health</t>
  </si>
  <si>
    <t>PVNBP weight Hybrid &amp; Unit Linked</t>
  </si>
  <si>
    <t>Group total</t>
  </si>
  <si>
    <t>Roll-Forward of CSM</t>
  </si>
  <si>
    <t>Opening CSM</t>
  </si>
  <si>
    <t>Change in scope and other - opening</t>
  </si>
  <si>
    <t>Expected return</t>
  </si>
  <si>
    <t>Economic variances</t>
  </si>
  <si>
    <t>Operating variances</t>
  </si>
  <si>
    <t>CSM before release</t>
  </si>
  <si>
    <t>CSM release</t>
  </si>
  <si>
    <t>Change in scope and other - closing</t>
  </si>
  <si>
    <t>Closing CSM</t>
  </si>
  <si>
    <t>CSM release ratio</t>
  </si>
  <si>
    <t>CSM by country</t>
  </si>
  <si>
    <t>CSM stock</t>
  </si>
  <si>
    <t>New Business CSM</t>
  </si>
  <si>
    <t>Focus on Asset Management</t>
  </si>
  <si>
    <t xml:space="preserve">AUM </t>
  </si>
  <si>
    <t>euro bn</t>
  </si>
  <si>
    <t>Opening AUM</t>
  </si>
  <si>
    <t>Net inflows</t>
  </si>
  <si>
    <r>
      <t>o/w Generali Group</t>
    </r>
    <r>
      <rPr>
        <vertAlign val="superscript"/>
        <sz val="10"/>
        <color theme="1"/>
        <rFont val="Arial"/>
        <family val="2"/>
      </rPr>
      <t xml:space="preserve"> (1)</t>
    </r>
  </si>
  <si>
    <t>o/w Third party</t>
  </si>
  <si>
    <t>Market effect, FX &amp; other</t>
  </si>
  <si>
    <t>Perimeter changes</t>
  </si>
  <si>
    <t>Closing AUM</t>
  </si>
  <si>
    <r>
      <t>o/w Generali Group</t>
    </r>
    <r>
      <rPr>
        <vertAlign val="superscript"/>
        <sz val="10"/>
        <color theme="1"/>
        <rFont val="Arial"/>
        <family val="2"/>
      </rPr>
      <t xml:space="preserve"> (1) (2)</t>
    </r>
  </si>
  <si>
    <t>P&amp;L</t>
  </si>
  <si>
    <t>Operating revenues</t>
  </si>
  <si>
    <t>Total fees excl. performance fees</t>
  </si>
  <si>
    <t>Performance fees</t>
  </si>
  <si>
    <r>
      <t xml:space="preserve">Other revenues </t>
    </r>
    <r>
      <rPr>
        <vertAlign val="superscript"/>
        <sz val="10"/>
        <color theme="1"/>
        <rFont val="Arial"/>
        <family val="2"/>
      </rPr>
      <t>(3)</t>
    </r>
  </si>
  <si>
    <t>Operating expenses</t>
  </si>
  <si>
    <t>Operating result</t>
  </si>
  <si>
    <t>Non-operating result adjusted</t>
  </si>
  <si>
    <t>Taxes adjusted</t>
  </si>
  <si>
    <r>
      <t xml:space="preserve">Minorities adjusted </t>
    </r>
    <r>
      <rPr>
        <vertAlign val="superscript"/>
        <sz val="10"/>
        <color theme="1"/>
        <rFont val="Arial"/>
        <family val="2"/>
      </rPr>
      <t>(4) (5)</t>
    </r>
  </si>
  <si>
    <t>Adjusted net result after minorities</t>
  </si>
  <si>
    <t>Other information</t>
  </si>
  <si>
    <r>
      <t>Average AUM</t>
    </r>
    <r>
      <rPr>
        <sz val="10"/>
        <color theme="1"/>
        <rFont val="Arial"/>
        <family val="2"/>
      </rPr>
      <t xml:space="preserve"> (euro bn)</t>
    </r>
  </si>
  <si>
    <t>Average total fees margin (bps)</t>
  </si>
  <si>
    <r>
      <t xml:space="preserve">o/w on Generali Group AUM </t>
    </r>
    <r>
      <rPr>
        <vertAlign val="superscript"/>
        <sz val="10"/>
        <color theme="1"/>
        <rFont val="Arial"/>
        <family val="2"/>
      </rPr>
      <t>(1)</t>
    </r>
  </si>
  <si>
    <t>o/w on Third party AUM</t>
  </si>
  <si>
    <t>Cost Income ratio (%)</t>
  </si>
  <si>
    <t>(1) Including Unit Linked</t>
  </si>
  <si>
    <t>(2) Including equity stakes of Assicurazioni Generali in its subsidiaries held in AM funds</t>
  </si>
  <si>
    <t>(3) Mainly including dividends, net result from participations, and interest income</t>
  </si>
  <si>
    <t>(4) Including minorities at affiliate level</t>
  </si>
  <si>
    <t>(5) MGG fully consolidated starting from October 2025</t>
  </si>
  <si>
    <t>Focus on Life segment</t>
  </si>
  <si>
    <t>Summary Life operating result</t>
  </si>
  <si>
    <t>Operating insurance service result</t>
  </si>
  <si>
    <t>Risk adjustment release</t>
  </si>
  <si>
    <t>Loss component</t>
  </si>
  <si>
    <t>Experience variance and other technical result</t>
  </si>
  <si>
    <t>Life Operating result</t>
  </si>
  <si>
    <t>Summary Life operating result by country</t>
  </si>
  <si>
    <r>
      <t xml:space="preserve">Group Holdings and other companies </t>
    </r>
    <r>
      <rPr>
        <vertAlign val="superscript"/>
        <sz val="10"/>
        <color theme="1"/>
        <rFont val="Arial"/>
        <family val="2"/>
      </rPr>
      <t>(1)</t>
    </r>
  </si>
  <si>
    <t>(1) Including elimination of transactions between Generali Group companies in different geographic regions</t>
  </si>
  <si>
    <t>Focus on P&amp;C segment</t>
  </si>
  <si>
    <t>Summary P&amp;C operating result</t>
  </si>
  <si>
    <t>Insurance contract revenues</t>
  </si>
  <si>
    <t>Total net incurred claims</t>
  </si>
  <si>
    <t>Insurance expenses</t>
  </si>
  <si>
    <t>Operating investment income</t>
  </si>
  <si>
    <t>Insurance finance expenses</t>
  </si>
  <si>
    <t>P&amp;C Operating result</t>
  </si>
  <si>
    <t>P&amp;C Indicators</t>
  </si>
  <si>
    <t>Combined ratio</t>
  </si>
  <si>
    <t>Loss ratio</t>
  </si>
  <si>
    <t>Current year loss ratio</t>
  </si>
  <si>
    <t>Current year loss ratio undiscounted (excl. nat cat)</t>
  </si>
  <si>
    <t>Natural catastrophe losses undiscounted</t>
  </si>
  <si>
    <t>Current year discounting</t>
  </si>
  <si>
    <t>Prior year loss ratio</t>
  </si>
  <si>
    <t>Gross Expense ratio</t>
  </si>
  <si>
    <t>Administration and acquisition expenses</t>
  </si>
  <si>
    <t>Acquisition expenses</t>
  </si>
  <si>
    <t>Administration expenses and other attributable expenses</t>
  </si>
  <si>
    <t>Combined ratio undiscounted</t>
  </si>
  <si>
    <t>Operating insurance service result undiscounted</t>
  </si>
  <si>
    <t>Summary P&amp;C operating result by country</t>
  </si>
  <si>
    <t>Insurance contract 
revenues</t>
  </si>
  <si>
    <t>Operating investment 
result</t>
  </si>
  <si>
    <r>
      <t>Group Holdings and other companies</t>
    </r>
    <r>
      <rPr>
        <vertAlign val="superscript"/>
        <sz val="10"/>
        <color theme="1"/>
        <rFont val="Arial"/>
        <family val="2"/>
      </rPr>
      <t xml:space="preserve"> (1)</t>
    </r>
  </si>
  <si>
    <t>(1) Elimination of transactions between Generali Group companies in different geographic regions were included in absolute values and excluded in ratios</t>
  </si>
  <si>
    <t>Roll-forward of Shareholders' equity</t>
  </si>
  <si>
    <t>Opening shareholders' equity</t>
  </si>
  <si>
    <t>Net profit</t>
  </si>
  <si>
    <t>Dividends</t>
  </si>
  <si>
    <t>Other Comprehensive Income reserve</t>
  </si>
  <si>
    <t>Related to financial assets</t>
  </si>
  <si>
    <t>Related to insurance contracts</t>
  </si>
  <si>
    <t>Defined Benefit Plans</t>
  </si>
  <si>
    <t>Foreign exchange</t>
  </si>
  <si>
    <t>Other</t>
  </si>
  <si>
    <t>Share Buybacks</t>
  </si>
  <si>
    <t>Share Buybacks for Long-Term Incentive Plans</t>
  </si>
  <si>
    <t>Other items</t>
  </si>
  <si>
    <t>Closing shareholders' equity</t>
  </si>
  <si>
    <t>Financial Debt</t>
  </si>
  <si>
    <t>Outstanding bonds, maturity profile</t>
  </si>
  <si>
    <t>Senior</t>
  </si>
  <si>
    <t>Hybrid</t>
  </si>
  <si>
    <t>Subordinated</t>
  </si>
  <si>
    <t>Subordinated debt</t>
  </si>
  <si>
    <t>Senior debt</t>
  </si>
  <si>
    <t>Other financial debt</t>
  </si>
  <si>
    <r>
      <t xml:space="preserve">Total financial debt </t>
    </r>
    <r>
      <rPr>
        <b/>
        <vertAlign val="superscript"/>
        <sz val="10"/>
        <rFont val="Arial"/>
        <family val="2"/>
      </rPr>
      <t>(1)</t>
    </r>
  </si>
  <si>
    <r>
      <t xml:space="preserve">Average maturity (FYears) </t>
    </r>
    <r>
      <rPr>
        <b/>
        <vertAlign val="superscript"/>
        <sz val="10"/>
        <rFont val="Arial"/>
        <family val="2"/>
      </rPr>
      <t>(1)</t>
    </r>
  </si>
  <si>
    <r>
      <t xml:space="preserve">Total interest cost </t>
    </r>
    <r>
      <rPr>
        <b/>
        <vertAlign val="superscript"/>
        <sz val="10"/>
        <rFont val="Arial"/>
        <family val="2"/>
      </rPr>
      <t>(1)</t>
    </r>
  </si>
  <si>
    <t>Average cost (%)</t>
  </si>
  <si>
    <t>(1) These KPIs exclude bond issuances classified as shareholders’ equities, such as RT1 bonds and AT1 bonds</t>
  </si>
  <si>
    <t>o/w Life VFA</t>
  </si>
  <si>
    <t>o/w Life other than VFA</t>
  </si>
  <si>
    <t>Property &amp; Casualty</t>
  </si>
  <si>
    <t>Holding and Other Businesses</t>
  </si>
  <si>
    <t>Fixed income</t>
  </si>
  <si>
    <r>
      <t xml:space="preserve">Government bonds </t>
    </r>
    <r>
      <rPr>
        <vertAlign val="superscript"/>
        <sz val="10"/>
        <color theme="1"/>
        <rFont val="Arial"/>
        <family val="2"/>
      </rPr>
      <t>(1)</t>
    </r>
  </si>
  <si>
    <t>Corporate bonds</t>
  </si>
  <si>
    <t>Other fixed income</t>
  </si>
  <si>
    <t>Equity &amp; equity-like</t>
  </si>
  <si>
    <t>Real estate</t>
  </si>
  <si>
    <r>
      <t xml:space="preserve">Cash &amp; cash-like </t>
    </r>
    <r>
      <rPr>
        <vertAlign val="superscript"/>
        <sz val="10"/>
        <color indexed="8"/>
        <rFont val="Arial"/>
        <family val="2"/>
      </rPr>
      <t>(2)</t>
    </r>
  </si>
  <si>
    <r>
      <t xml:space="preserve">Other investments </t>
    </r>
    <r>
      <rPr>
        <vertAlign val="superscript"/>
        <sz val="10"/>
        <rFont val="Arial"/>
        <family val="2"/>
      </rPr>
      <t>(3)</t>
    </r>
  </si>
  <si>
    <t>Total investments - General account</t>
  </si>
  <si>
    <t>Unit Linked investments</t>
  </si>
  <si>
    <t>Total investments</t>
  </si>
  <si>
    <r>
      <t xml:space="preserve">Third Parties AUM </t>
    </r>
    <r>
      <rPr>
        <vertAlign val="superscript"/>
        <sz val="10"/>
        <color indexed="8"/>
        <rFont val="Arial"/>
        <family val="2"/>
      </rPr>
      <t>(4)</t>
    </r>
  </si>
  <si>
    <t>Total AUM</t>
  </si>
  <si>
    <t>(1) Directly owned exposure only (before look-through)</t>
  </si>
  <si>
    <t>(2) Includes repurchase agreement accounted as liabilities of € 4,575 mln as at HY 2026 and of € 3,779 mln as at YE 2025</t>
  </si>
  <si>
    <t>(3) Includes derivative accounted as liabilities of € 2.433 mln as at HY 2026 and of € 2,398 mln as at YE 2025</t>
  </si>
  <si>
    <t>(4) The amount presented in the item does not include € 404 mln at HY 2026, and € 440 mln at YE 2025, attributable to minority interests related to funds consolidated using the line by line consolidation method, already included within the General Account item</t>
  </si>
  <si>
    <r>
      <t xml:space="preserve">Property &amp; Casualty </t>
    </r>
    <r>
      <rPr>
        <b/>
        <vertAlign val="superscript"/>
        <sz val="11"/>
        <color rgb="FFC21C1D"/>
        <rFont val="Arial"/>
        <family val="2"/>
      </rPr>
      <t>5</t>
    </r>
  </si>
  <si>
    <t>Current income</t>
  </si>
  <si>
    <t>of which Current return on Fixed Income</t>
  </si>
  <si>
    <t>of which Current return on Equity &amp; equity-like</t>
  </si>
  <si>
    <t>of which Current return on Real Estate</t>
  </si>
  <si>
    <t>Total P&amp;L investment income</t>
  </si>
  <si>
    <t>Comprehensive income</t>
  </si>
  <si>
    <r>
      <t xml:space="preserve">Property &amp; Casuality </t>
    </r>
    <r>
      <rPr>
        <b/>
        <vertAlign val="superscript"/>
        <sz val="11"/>
        <color rgb="FFC21C1D"/>
        <rFont val="Arial"/>
        <family val="2"/>
      </rPr>
      <t>5</t>
    </r>
  </si>
  <si>
    <t>%</t>
  </si>
  <si>
    <t>Fixed Income</t>
  </si>
  <si>
    <t>Current return</t>
  </si>
  <si>
    <t>Total P&amp;L return</t>
  </si>
  <si>
    <t>Reinvestment yield on direct fixed income</t>
  </si>
  <si>
    <t>Real Estate</t>
  </si>
  <si>
    <t>Comprehensive return</t>
  </si>
  <si>
    <t>(5) In P&amp;C, excluding Argentina on a like for like basis, Fixed Income generated current returns for 612 Mln (1.7%) in HY 2026 compared with 515 Mln (1.5%) in HY 2025, while the total portfolio generated current returns for 972 Mln (2.0%) in HY 2026 versus 896 Mln (1.9%) in HY 2025</t>
  </si>
  <si>
    <t>Fair Value through P&amp;L</t>
  </si>
  <si>
    <t>Fair Value through OCI</t>
  </si>
  <si>
    <t>At cost</t>
  </si>
  <si>
    <r>
      <t xml:space="preserve">Cash &amp; cash-like </t>
    </r>
    <r>
      <rPr>
        <vertAlign val="superscript"/>
        <sz val="10"/>
        <color theme="1"/>
        <rFont val="Arial"/>
        <family val="2"/>
      </rPr>
      <t>(2)</t>
    </r>
  </si>
  <si>
    <t>Focus on Equity &amp; Equity-like</t>
  </si>
  <si>
    <t>Split by sector</t>
  </si>
  <si>
    <t>Financial</t>
  </si>
  <si>
    <t>Consumer</t>
  </si>
  <si>
    <t>Industrial</t>
  </si>
  <si>
    <t>Energy</t>
  </si>
  <si>
    <t>Total direct equities</t>
  </si>
  <si>
    <t>Asset Allocation Funds</t>
  </si>
  <si>
    <r>
      <t xml:space="preserve">Alternative Investments </t>
    </r>
    <r>
      <rPr>
        <vertAlign val="superscript"/>
        <sz val="10"/>
        <color indexed="8"/>
        <rFont val="Arial"/>
        <family val="2"/>
      </rPr>
      <t>(1)</t>
    </r>
  </si>
  <si>
    <t>Total equity &amp; equity-like</t>
  </si>
  <si>
    <t>(1) Including Private Equity</t>
  </si>
  <si>
    <t>Split by country</t>
  </si>
  <si>
    <t>Rest of Europe</t>
  </si>
  <si>
    <t>Rest of World</t>
  </si>
  <si>
    <t>Split by accounting treatment</t>
  </si>
  <si>
    <t>Amortised cost</t>
  </si>
  <si>
    <t>Fair Value</t>
  </si>
  <si>
    <t>∆</t>
  </si>
  <si>
    <t>Equities</t>
  </si>
  <si>
    <r>
      <t xml:space="preserve">Fair Value through OCI </t>
    </r>
    <r>
      <rPr>
        <vertAlign val="superscript"/>
        <sz val="10"/>
        <color rgb="FF000000"/>
        <rFont val="Arial"/>
        <family val="2"/>
      </rPr>
      <t>(2)</t>
    </r>
  </si>
  <si>
    <t>(2) Without recycling to P&amp;L</t>
  </si>
  <si>
    <r>
      <t xml:space="preserve">GOVERNMENT BOND </t>
    </r>
    <r>
      <rPr>
        <b/>
        <vertAlign val="superscript"/>
        <sz val="10"/>
        <color indexed="60"/>
        <rFont val="Arial"/>
        <family val="2"/>
      </rPr>
      <t>(1)</t>
    </r>
  </si>
  <si>
    <t>Split by rating</t>
  </si>
  <si>
    <t>AAA</t>
  </si>
  <si>
    <t>AA</t>
  </si>
  <si>
    <t>A</t>
  </si>
  <si>
    <t>BBB</t>
  </si>
  <si>
    <t>Not investment grade</t>
  </si>
  <si>
    <t>Not rated</t>
  </si>
  <si>
    <t>Split by country of risk</t>
  </si>
  <si>
    <t>Supranational</t>
  </si>
  <si>
    <t>Amortised Cost</t>
  </si>
  <si>
    <t>Government bonds</t>
  </si>
  <si>
    <t>Duration Government bonds</t>
  </si>
  <si>
    <t>years</t>
  </si>
  <si>
    <r>
      <t>Duration</t>
    </r>
    <r>
      <rPr>
        <vertAlign val="superscript"/>
        <sz val="10"/>
        <color rgb="FF000000"/>
        <rFont val="Arial"/>
        <family val="2"/>
      </rPr>
      <t>(2)</t>
    </r>
  </si>
  <si>
    <t>(1) Government bonds comprises Sovereign, Agencies, State &amp; Local notes and other Government Guaranteed notes. (2) Effective duration not adjusted for the effect of derivatives</t>
  </si>
  <si>
    <t>CORPORATE BOND</t>
  </si>
  <si>
    <t>Corporate Financial</t>
  </si>
  <si>
    <t>Corporate Non Financial</t>
  </si>
  <si>
    <t>Totale</t>
  </si>
  <si>
    <t>Financials</t>
  </si>
  <si>
    <t>Utilities</t>
  </si>
  <si>
    <t>Telecommunication services</t>
  </si>
  <si>
    <t>Health care</t>
  </si>
  <si>
    <t>Duration Corporate bonds</t>
  </si>
  <si>
    <r>
      <t xml:space="preserve">Duration </t>
    </r>
    <r>
      <rPr>
        <vertAlign val="superscript"/>
        <sz val="10"/>
        <color rgb="FF000000"/>
        <rFont val="Arial"/>
        <family val="2"/>
      </rPr>
      <t>(2)</t>
    </r>
  </si>
  <si>
    <t>OTHER FIXED INCOME</t>
  </si>
  <si>
    <t>Split by nature</t>
  </si>
  <si>
    <t>Indirect investments in fixed income</t>
  </si>
  <si>
    <t>Mortgage loans</t>
  </si>
  <si>
    <t>Time deposit other than cash &amp; cash-like</t>
  </si>
  <si>
    <t>All other loans</t>
  </si>
  <si>
    <t>REAL ESTATE</t>
  </si>
  <si>
    <t>Book Value</t>
  </si>
  <si>
    <t>Indirect investments in Real Estate</t>
  </si>
  <si>
    <t>Total General Account Investments</t>
  </si>
  <si>
    <r>
      <t xml:space="preserve">Self use properties </t>
    </r>
    <r>
      <rPr>
        <vertAlign val="superscript"/>
        <sz val="10"/>
        <color indexed="8"/>
        <rFont val="Arial"/>
        <family val="2"/>
      </rPr>
      <t>(1)</t>
    </r>
  </si>
  <si>
    <r>
      <t xml:space="preserve">Inventories </t>
    </r>
    <r>
      <rPr>
        <vertAlign val="superscript"/>
        <sz val="10"/>
        <color indexed="8"/>
        <rFont val="Arial"/>
        <family val="2"/>
      </rPr>
      <t>(1)</t>
    </r>
  </si>
  <si>
    <t>(1) Not included within General account investments</t>
  </si>
  <si>
    <t>Investment properties - Split by country of risk (based on Fair Value)</t>
  </si>
  <si>
    <t>Investment properties - Split by nature (based on Fair Value)</t>
  </si>
  <si>
    <t>Office</t>
  </si>
  <si>
    <t>Retail</t>
  </si>
  <si>
    <t>Residential</t>
  </si>
  <si>
    <t>Logistics</t>
  </si>
  <si>
    <t>Solvency II</t>
  </si>
  <si>
    <t>Roll-forward of Solvency II</t>
  </si>
  <si>
    <t>Group Own Funds</t>
  </si>
  <si>
    <t>Group SCR</t>
  </si>
  <si>
    <r>
      <t xml:space="preserve">Solvency II ratio </t>
    </r>
    <r>
      <rPr>
        <b/>
        <vertAlign val="superscript"/>
        <sz val="10"/>
        <color rgb="FFC21C1D"/>
        <rFont val="Arial"/>
        <family val="2"/>
      </rPr>
      <t>(1)</t>
    </r>
    <r>
      <rPr>
        <b/>
        <sz val="10"/>
        <color rgb="FFC21C1D"/>
        <rFont val="Arial"/>
        <family val="2"/>
      </rPr>
      <t xml:space="preserve"> (%)</t>
    </r>
  </si>
  <si>
    <t>Opening FY 2025</t>
  </si>
  <si>
    <t>Regulatory changes</t>
  </si>
  <si>
    <t>Normalized capital generation</t>
  </si>
  <si>
    <t>Holdings</t>
  </si>
  <si>
    <t>Market variances</t>
  </si>
  <si>
    <t>Non-economic variances</t>
  </si>
  <si>
    <t>M&amp;A</t>
  </si>
  <si>
    <t>Capital movements</t>
  </si>
  <si>
    <t>Closing HY 2026</t>
  </si>
  <si>
    <t>(1) For interim disclosure purposes, the disclosed Solvency Ratio is reported net of accrued pro-rata dividend</t>
  </si>
  <si>
    <t>IFRS equity and Group Own Funds reconciliation</t>
  </si>
  <si>
    <t xml:space="preserve">Group Shareholders' equity </t>
  </si>
  <si>
    <t>Net CSM</t>
  </si>
  <si>
    <t>Minority Interests</t>
  </si>
  <si>
    <t>Intangibles</t>
  </si>
  <si>
    <t>Scope</t>
  </si>
  <si>
    <t>Valuation differences</t>
  </si>
  <si>
    <t>Net deferred taxes &amp; other</t>
  </si>
  <si>
    <t>Excess of assets over liabilities</t>
  </si>
  <si>
    <t xml:space="preserve">SII deductions &amp; financials </t>
  </si>
  <si>
    <r>
      <t xml:space="preserve">Foreseeable dividends </t>
    </r>
    <r>
      <rPr>
        <vertAlign val="superscript"/>
        <sz val="10"/>
        <rFont val="Arial"/>
        <family val="2"/>
      </rPr>
      <t>(2)</t>
    </r>
  </si>
  <si>
    <t>(2) Including share buy-back</t>
  </si>
  <si>
    <t>The amounts were rounded and may not add up to the rounded total in all cases. The percentages presented can be affected by the rounding.
Changes in premiums, Life Net Inflows and new business were presented on equivalent terms (at constant exchange rates and consolidation scope). Changes in total AUM, Solvency Ratio and Balance Sheet items were calculated considering the previous year-end data.
Group Holdings and other companies comprise Assicurazioni Generali SpA (including Group Reinsurance), Global Business Activities (including Redion Employee Benefits - former Generali Employee Benefits), Generali Global Corporate &amp; Commercial, Argentina, Greece, Brazil and other Latam countries, as well as service companies not included in the other geographical areas.
Europ Assistance has been renamed to Redion Assistance &amp; Insurance (Redion "A&amp;I") after rebranding announced on May 26, 2026.</t>
  </si>
  <si>
    <t>Certain of the statements contained herein are statements of future expectations and other forward-looking statements. 
These expectations are based on management's current views and assumptions and involve known and unknown risks and uncertainties. 
The user of such information should recognise that actual results, performance or events may differ materially from such expectations because they relate to future events and circumstances which are beyond our control including, among other things, general economic and sector conditions. 
Neither Assicurazioni Generali S.p.A. nor any of its affiliates, directors, officers employees or agents owe any duty of care towards any user of the information provided herein nor any obligation to update any forward-looking information contained in this document. 
The Manager in charge of preparing the Company’s financial reports, Cristiano Borean, declares, pursuant to paragraph 2 article 154 bis of the Consolidated Law on Finance, that the accounting information contained in this financial supplement corresponds to the document results, books and accounting entries.
The Group financial reporting policy and presentation might imply comparative periods restatements.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</si>
</sst>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 #,##0.00_-;_-* &quot;-&quot;??_-;_-@_-"/>
    <numFmt numFmtId="164" formatCode="_(* #,##0.00_);_(* \(#,##0.00\);_(* &quot;-&quot;??_);_(@_)"/>
    <numFmt numFmtId="165" formatCode="_-* #,##0.00\ &quot;€&quot;_-;\-* #,##0.00\ &quot;€&quot;_-;_-* &quot;-&quot;??\ &quot;€&quot;_-;_-@_-"/>
    <numFmt numFmtId="166" formatCode="0.0%"/>
    <numFmt numFmtId="167" formatCode="0.000"/>
    <numFmt numFmtId="168" formatCode="#,##0;\-#,##0;"/>
    <numFmt numFmtId="169" formatCode="#,##0.0,,;\-#,##0.0,,"/>
    <numFmt numFmtId="170" formatCode="#,##0_ ;\-#,##0\ "/>
    <numFmt numFmtId="171" formatCode="0.0000%"/>
    <numFmt numFmtId="172" formatCode="dd/mm/yy;@"/>
    <numFmt numFmtId="173" formatCode="#,##0_);\(#,##0_;&quot;-&quot;_)"/>
    <numFmt numFmtId="174" formatCode="_(&quot;€&quot;* #,##0.00_);_(&quot;€&quot;* \(#,##0.00\);_(&quot;€&quot;* &quot;-&quot;??_);_(@_)"/>
    <numFmt numFmtId="175" formatCode="* #,##0.00;* \-#,##0.00;* &quot;-&quot;??;@"/>
    <numFmt numFmtId="176" formatCode="_-* #,##0_-;\-* #,##0_-;_-* &quot;-&quot;??_-;_-@_-"/>
    <numFmt numFmtId="177" formatCode="#,##0.0_ ;\-#,##0.0\ "/>
    <numFmt numFmtId="178" formatCode="0.000%"/>
    <numFmt numFmtId="179" formatCode="\+0.0%;\-0.0%"/>
    <numFmt numFmtId="180" formatCode="#,##0.0;\(#,##0.0\);\-"/>
    <numFmt numFmtId="181" formatCode="#,##0.00,,;\-#,##0.00,,"/>
    <numFmt numFmtId="182" formatCode="#,##0,,;\-#,##0,,;0"/>
    <numFmt numFmtId="183" formatCode="#,##0,,;\(#,##0,,\)"/>
    <numFmt numFmtId="184" formatCode="_-* #,##0.0000000000_-;\-* #,##0.0000000000_-;_-* &quot;-&quot;??_-;_-@_-"/>
    <numFmt numFmtId="185" formatCode="#,##0.0"/>
    <numFmt numFmtId="186" formatCode="#,##0.00000000"/>
    <numFmt numFmtId="187" formatCode="_-* #,##0.0000000_-;\-* #,##0.0000000_-;_-* &quot;-&quot;??_-;_-@_-"/>
    <numFmt numFmtId="188" formatCode="#,##0.00000000000000"/>
    <numFmt numFmtId="189" formatCode="#,##0;\(#,##0\);\-"/>
    <numFmt numFmtId="190" formatCode="#,##0.00;\(#,##0.00\);\-"/>
    <numFmt numFmtId="191" formatCode="#,##0,,;\-#,##0,,"/>
    <numFmt numFmtId="192" formatCode="#,##0.0000;\(#,##0.0000\);\-"/>
    <numFmt numFmtId="193" formatCode="0.0"/>
  </numFmts>
  <fonts count="115">
    <font>
      <sz val="11"/>
      <color theme="1"/>
      <name val="Calibri"/>
      <family val="2"/>
      <scheme val="minor"/>
    </font>
    <font>
      <sz val="11"/>
      <color indexed="8"/>
      <name val="Calibri"/>
      <family val="2"/>
    </font>
    <font>
      <sz val="10"/>
      <name val="Arial"/>
      <family val="2"/>
    </font>
    <font>
      <b/>
      <sz val="10"/>
      <name val="Arial"/>
      <family val="2"/>
    </font>
    <font>
      <sz val="9"/>
      <name val="Arial"/>
      <family val="2"/>
    </font>
    <font>
      <sz val="10"/>
      <color indexed="8"/>
      <name val="Arial"/>
      <family val="2"/>
    </font>
    <font>
      <b/>
      <sz val="10"/>
      <color indexed="8"/>
      <name val="Arial"/>
      <family val="2"/>
    </font>
    <font>
      <sz val="10"/>
      <color indexed="10"/>
      <name val="Arial"/>
      <family val="2"/>
    </font>
    <font>
      <sz val="10"/>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sz val="11"/>
      <color indexed="9"/>
      <name val="Calibri"/>
      <family val="2"/>
    </font>
    <font>
      <b/>
      <sz val="11"/>
      <color indexed="9"/>
      <name val="Calibri"/>
      <family val="2"/>
    </font>
    <font>
      <b/>
      <sz val="11"/>
      <color indexed="8"/>
      <name val="Calibri"/>
      <family val="2"/>
    </font>
    <font>
      <sz val="11"/>
      <color indexed="17"/>
      <name val="Calibri"/>
      <family val="2"/>
    </font>
    <font>
      <sz val="11"/>
      <color indexed="60"/>
      <name val="Calibri"/>
      <family val="2"/>
    </font>
    <font>
      <sz val="11"/>
      <color indexed="10"/>
      <name val="Calibri"/>
      <family val="2"/>
    </font>
    <font>
      <sz val="10"/>
      <color indexed="9"/>
      <name val="Arial"/>
      <family val="2"/>
    </font>
    <font>
      <sz val="11"/>
      <color indexed="16"/>
      <name val="Calibri"/>
      <family val="2"/>
    </font>
    <font>
      <b/>
      <sz val="11"/>
      <color indexed="53"/>
      <name val="Calibri"/>
      <family val="2"/>
    </font>
    <font>
      <sz val="11"/>
      <color indexed="53"/>
      <name val="Calibri"/>
      <family val="2"/>
    </font>
    <font>
      <i/>
      <sz val="10"/>
      <color indexed="23"/>
      <name val="Arial"/>
      <family val="2"/>
    </font>
    <font>
      <sz val="1"/>
      <color indexed="8"/>
      <name val="Courier"/>
      <family val="3"/>
    </font>
    <font>
      <i/>
      <sz val="1"/>
      <color indexed="8"/>
      <name val="Courier"/>
      <family val="3"/>
    </font>
    <font>
      <b/>
      <sz val="15"/>
      <color indexed="62"/>
      <name val="Calibri"/>
      <family val="2"/>
    </font>
    <font>
      <b/>
      <sz val="13"/>
      <color indexed="62"/>
      <name val="Calibri"/>
      <family val="2"/>
    </font>
    <font>
      <b/>
      <sz val="11"/>
      <color indexed="62"/>
      <name val="Calibri"/>
      <family val="2"/>
    </font>
    <font>
      <sz val="10"/>
      <name val="Courier"/>
      <family val="3"/>
    </font>
    <font>
      <b/>
      <sz val="16"/>
      <color indexed="23"/>
      <name val="Arial"/>
      <family val="2"/>
    </font>
    <font>
      <sz val="11"/>
      <name val="Arial"/>
      <family val="2"/>
    </font>
    <font>
      <sz val="11"/>
      <name val="ＭＳ 明朝"/>
      <family val="1"/>
      <charset val="128"/>
    </font>
    <font>
      <i/>
      <sz val="10"/>
      <name val="Arial"/>
      <family val="2"/>
    </font>
    <font>
      <i/>
      <sz val="9"/>
      <name val="Arial"/>
      <family val="2"/>
    </font>
    <font>
      <b/>
      <vertAlign val="superscript"/>
      <sz val="10"/>
      <color indexed="8"/>
      <name val="Arial"/>
      <family val="2"/>
    </font>
    <font>
      <vertAlign val="superscript"/>
      <sz val="10"/>
      <color indexed="8"/>
      <name val="Arial"/>
      <family val="2"/>
    </font>
    <font>
      <vertAlign val="superscript"/>
      <sz val="10"/>
      <name val="Arial"/>
      <family val="2"/>
    </font>
    <font>
      <b/>
      <vertAlign val="superscript"/>
      <sz val="10"/>
      <color indexed="60"/>
      <name val="Arial"/>
      <family val="2"/>
    </font>
    <font>
      <sz val="11"/>
      <color theme="1"/>
      <name val="Calibri"/>
      <family val="2"/>
      <scheme val="minor"/>
    </font>
    <font>
      <sz val="11"/>
      <color theme="0"/>
      <name val="Calibri"/>
      <family val="2"/>
      <scheme val="minor"/>
    </font>
    <font>
      <sz val="11"/>
      <color rgb="FF9C0006"/>
      <name val="Calibri"/>
      <family val="2"/>
      <scheme val="minor"/>
    </font>
    <font>
      <b/>
      <sz val="8"/>
      <color rgb="FF68676C"/>
      <name val="Arial Narrow"/>
      <family val="2"/>
    </font>
    <font>
      <b/>
      <sz val="11"/>
      <color rgb="FFFA7D00"/>
      <name val="Calibri"/>
      <family val="2"/>
      <scheme val="minor"/>
    </font>
    <font>
      <sz val="11"/>
      <color rgb="FFFA7D00"/>
      <name val="Calibri"/>
      <family val="2"/>
      <scheme val="minor"/>
    </font>
    <font>
      <b/>
      <sz val="11"/>
      <color theme="0"/>
      <name val="Calibri"/>
      <family val="2"/>
      <scheme val="minor"/>
    </font>
    <font>
      <b/>
      <sz val="11"/>
      <color theme="1"/>
      <name val="Calibri"/>
      <family val="2"/>
      <scheme val="minor"/>
    </font>
    <font>
      <u/>
      <sz val="9"/>
      <color theme="10"/>
      <name val="Tahoma"/>
      <family val="2"/>
    </font>
    <font>
      <i/>
      <sz val="11"/>
      <color rgb="FF7F7F7F"/>
      <name val="Calibri"/>
      <family val="2"/>
      <scheme val="minor"/>
    </font>
    <font>
      <sz val="8"/>
      <color rgb="FF68676C"/>
      <name val="Arial Narrow"/>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9"/>
      <color theme="1"/>
      <name val="Tahoma"/>
      <family val="2"/>
    </font>
    <font>
      <sz val="11"/>
      <color rgb="FFFF0000"/>
      <name val="Calibri"/>
      <family val="2"/>
      <scheme val="minor"/>
    </font>
    <font>
      <b/>
      <sz val="18"/>
      <color theme="3"/>
      <name val="Cambria"/>
      <family val="2"/>
      <scheme val="major"/>
    </font>
    <font>
      <sz val="18"/>
      <color theme="3"/>
      <name val="Cambria"/>
      <family val="2"/>
      <scheme val="major"/>
    </font>
    <font>
      <b/>
      <i/>
      <sz val="11"/>
      <name val="Calibri"/>
      <family val="2"/>
      <scheme val="minor"/>
    </font>
    <font>
      <sz val="8"/>
      <color theme="1"/>
      <name val="Arial Narrow"/>
      <family val="2"/>
    </font>
    <font>
      <sz val="10"/>
      <color theme="1"/>
      <name val="Arial"/>
      <family val="2"/>
    </font>
    <font>
      <sz val="10"/>
      <color rgb="FFC21C1D"/>
      <name val="Arial"/>
      <family val="2"/>
    </font>
    <font>
      <b/>
      <sz val="22"/>
      <color rgb="FFB0271C"/>
      <name val="Arial"/>
      <family val="2"/>
    </font>
    <font>
      <b/>
      <sz val="14"/>
      <color rgb="FFB0271C"/>
      <name val="Arial"/>
      <family val="2"/>
    </font>
    <font>
      <b/>
      <sz val="10"/>
      <color theme="1"/>
      <name val="Arial"/>
      <family val="2"/>
    </font>
    <font>
      <b/>
      <sz val="8"/>
      <color theme="1"/>
      <name val="Arial Narrow"/>
      <family val="2"/>
    </font>
    <font>
      <b/>
      <sz val="10"/>
      <color rgb="FFC00000"/>
      <name val="Arial"/>
      <family val="2"/>
    </font>
    <font>
      <sz val="9"/>
      <color theme="1"/>
      <name val="Calibri"/>
      <family val="2"/>
      <scheme val="minor"/>
    </font>
    <font>
      <sz val="9"/>
      <color theme="1"/>
      <name val="Arial"/>
      <family val="2"/>
    </font>
    <font>
      <b/>
      <sz val="10"/>
      <color rgb="FFC21C1D"/>
      <name val="Arial"/>
      <family val="2"/>
    </font>
    <font>
      <i/>
      <sz val="9.5"/>
      <color theme="1"/>
      <name val="Calibri"/>
      <family val="2"/>
      <scheme val="minor"/>
    </font>
    <font>
      <i/>
      <sz val="8"/>
      <color theme="1"/>
      <name val="Calibri"/>
      <family val="2"/>
      <scheme val="minor"/>
    </font>
    <font>
      <sz val="11"/>
      <name val="Calibri"/>
      <family val="2"/>
      <scheme val="minor"/>
    </font>
    <font>
      <i/>
      <sz val="11"/>
      <color theme="1"/>
      <name val="Calibri"/>
      <family val="2"/>
      <scheme val="minor"/>
    </font>
    <font>
      <i/>
      <sz val="9"/>
      <color theme="1"/>
      <name val="Arial Narrow"/>
      <family val="2"/>
    </font>
    <font>
      <i/>
      <sz val="9"/>
      <color theme="1"/>
      <name val="Calibri"/>
      <family val="2"/>
      <scheme val="minor"/>
    </font>
    <font>
      <i/>
      <sz val="9"/>
      <color theme="1"/>
      <name val="Arial"/>
      <family val="2"/>
    </font>
    <font>
      <b/>
      <sz val="14"/>
      <color rgb="FFC21C1D"/>
      <name val="Arial"/>
      <family val="2"/>
    </font>
    <font>
      <u/>
      <sz val="11"/>
      <color theme="10"/>
      <name val="Calibri"/>
      <family val="2"/>
      <scheme val="minor"/>
    </font>
    <font>
      <sz val="10"/>
      <color rgb="FF000000"/>
      <name val="Arial"/>
      <family val="2"/>
    </font>
    <font>
      <b/>
      <sz val="10"/>
      <color rgb="FF000000"/>
      <name val="Arial"/>
      <family val="2"/>
    </font>
    <font>
      <sz val="8"/>
      <color theme="1"/>
      <name val="Arial"/>
      <family val="2"/>
    </font>
    <font>
      <sz val="11"/>
      <color theme="1"/>
      <name val="Arial"/>
      <family val="2"/>
    </font>
    <font>
      <sz val="8"/>
      <color theme="1"/>
      <name val="Arial "/>
    </font>
    <font>
      <u/>
      <sz val="11"/>
      <color theme="10"/>
      <name val="Arial"/>
      <family val="2"/>
    </font>
    <font>
      <b/>
      <sz val="11"/>
      <color rgb="FFC21C1D"/>
      <name val="Arial"/>
      <family val="2"/>
    </font>
    <font>
      <b/>
      <sz val="14"/>
      <color rgb="FFC00000"/>
      <name val="Arial"/>
      <family val="2"/>
    </font>
    <font>
      <sz val="12"/>
      <name val="Arial"/>
      <family val="2"/>
    </font>
    <font>
      <b/>
      <vertAlign val="superscript"/>
      <sz val="10"/>
      <color rgb="FFC21C1D"/>
      <name val="Arial"/>
      <family val="2"/>
    </font>
    <font>
      <vertAlign val="superscript"/>
      <sz val="10"/>
      <color theme="1"/>
      <name val="Arial"/>
      <family val="2"/>
    </font>
    <font>
      <b/>
      <sz val="8"/>
      <color rgb="FF7F7F7F"/>
      <name val="Tahoma"/>
      <family val="2"/>
    </font>
    <font>
      <sz val="8"/>
      <color rgb="FF7F7F7F"/>
      <name val="Tahoma"/>
      <family val="2"/>
    </font>
    <font>
      <b/>
      <sz val="8"/>
      <color theme="0"/>
      <name val="Tahoma"/>
      <family val="2"/>
    </font>
    <font>
      <sz val="8"/>
      <color rgb="FFC21C1D"/>
      <name val="Tahoma"/>
      <family val="2"/>
    </font>
    <font>
      <sz val="11"/>
      <color rgb="FF000000"/>
      <name val="Calibri"/>
      <family val="2"/>
    </font>
    <font>
      <sz val="11"/>
      <name val="Calibri"/>
      <family val="2"/>
    </font>
    <font>
      <sz val="8"/>
      <name val="Arial"/>
      <family val="2"/>
    </font>
    <font>
      <b/>
      <sz val="11"/>
      <color rgb="FF000000"/>
      <name val="Calibri"/>
      <family val="2"/>
    </font>
    <font>
      <sz val="16"/>
      <color rgb="FFFF0000"/>
      <name val="Arial Narrow"/>
      <family val="2"/>
    </font>
    <font>
      <sz val="10"/>
      <color theme="1"/>
      <name val="Arial Narrow"/>
      <family val="2"/>
    </font>
    <font>
      <sz val="8"/>
      <color rgb="FF6F7072"/>
      <name val="Arial Narrow"/>
      <family val="2"/>
    </font>
    <font>
      <b/>
      <sz val="12"/>
      <color rgb="FFC00000"/>
      <name val="Arial Narrow"/>
      <family val="2"/>
    </font>
    <font>
      <b/>
      <sz val="8"/>
      <color rgb="FFC00000"/>
      <name val="Arial"/>
      <family val="2"/>
    </font>
    <font>
      <sz val="8"/>
      <color rgb="FF000000"/>
      <name val="Arial"/>
      <family val="2"/>
    </font>
    <font>
      <b/>
      <sz val="8"/>
      <color rgb="FFC00000"/>
      <name val="Arial Narrow"/>
      <family val="2"/>
    </font>
    <font>
      <vertAlign val="superscript"/>
      <sz val="10"/>
      <color rgb="FF000000"/>
      <name val="Arial"/>
      <family val="2"/>
    </font>
    <font>
      <sz val="8"/>
      <name val="Arial Narrow"/>
      <family val="2"/>
    </font>
    <font>
      <sz val="10"/>
      <color rgb="FFC00000"/>
      <name val="Arial"/>
      <family val="2"/>
    </font>
    <font>
      <sz val="10"/>
      <color rgb="FF0000FF"/>
      <name val="Arial"/>
      <family val="2"/>
    </font>
    <font>
      <b/>
      <vertAlign val="superscript"/>
      <sz val="10"/>
      <name val="Arial"/>
      <family val="2"/>
    </font>
    <font>
      <i/>
      <sz val="10"/>
      <color theme="1"/>
      <name val="Arial"/>
      <family val="2"/>
    </font>
    <font>
      <b/>
      <i/>
      <sz val="10"/>
      <name val="Arial"/>
      <family val="2"/>
    </font>
    <font>
      <b/>
      <vertAlign val="superscript"/>
      <sz val="11"/>
      <color rgb="FFC21C1D"/>
      <name val="Arial"/>
      <family val="2"/>
    </font>
  </fonts>
  <fills count="111">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16"/>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31"/>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solid">
        <fgColor indexed="41"/>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2"/>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theme="0" tint="-0.24994659260841701"/>
        <bgColor indexed="64"/>
      </patternFill>
    </fill>
    <fill>
      <patternFill patternType="solid">
        <fgColor rgb="FFC00000"/>
        <bgColor indexed="64"/>
      </patternFill>
    </fill>
    <fill>
      <patternFill patternType="solid">
        <fgColor rgb="FFFFEB9C"/>
      </patternFill>
    </fill>
    <fill>
      <patternFill patternType="solid">
        <fgColor rgb="FFFFFFCC"/>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rgb="FFD8D9DA"/>
        <bgColor indexed="64"/>
      </patternFill>
    </fill>
    <fill>
      <patternFill patternType="solid">
        <fgColor rgb="FFFFFFFF"/>
        <bgColor rgb="FF000000"/>
      </patternFill>
    </fill>
    <fill>
      <patternFill patternType="solid">
        <fgColor rgb="FFD8D9DA"/>
        <bgColor rgb="FF000000"/>
      </patternFill>
    </fill>
    <fill>
      <patternFill patternType="solid">
        <fgColor rgb="FFD9D9D9"/>
        <bgColor rgb="FF000000"/>
      </patternFill>
    </fill>
    <fill>
      <patternFill patternType="solid">
        <fgColor rgb="FFC0C0C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bgColor rgb="FF000000"/>
      </patternFill>
    </fill>
  </fills>
  <borders count="1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style="thin">
        <color indexed="48"/>
      </top>
      <bottom style="double">
        <color indexed="48"/>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rgb="FFD8D9DA"/>
      </right>
      <top/>
      <bottom/>
      <diagonal/>
    </border>
    <border>
      <left/>
      <right style="medium">
        <color rgb="FFD8D9DA"/>
      </right>
      <top/>
      <bottom style="double">
        <color rgb="FFC21C1D"/>
      </bottom>
      <diagonal/>
    </border>
    <border>
      <left/>
      <right style="medium">
        <color rgb="FFD8D9DA"/>
      </right>
      <top style="medium">
        <color rgb="FFD8D9DA"/>
      </top>
      <bottom style="medium">
        <color rgb="FFD8D9DA"/>
      </bottom>
      <diagonal/>
    </border>
    <border>
      <left/>
      <right/>
      <top/>
      <bottom style="double">
        <color rgb="FFC21C1D"/>
      </bottom>
      <diagonal/>
    </border>
    <border>
      <left/>
      <right style="medium">
        <color rgb="FFD8D9DA"/>
      </right>
      <top style="double">
        <color rgb="FFC21C1D"/>
      </top>
      <bottom/>
      <diagonal/>
    </border>
    <border>
      <left style="medium">
        <color rgb="FFD8D9DA"/>
      </left>
      <right style="medium">
        <color rgb="FFD8D9DA"/>
      </right>
      <top/>
      <bottom/>
      <diagonal/>
    </border>
    <border>
      <left/>
      <right/>
      <top style="medium">
        <color rgb="FFD8D9DA"/>
      </top>
      <bottom style="medium">
        <color rgb="FFD8D9DA"/>
      </bottom>
      <diagonal/>
    </border>
    <border>
      <left/>
      <right/>
      <top style="medium">
        <color rgb="FFD8D9DA"/>
      </top>
      <bottom/>
      <diagonal/>
    </border>
    <border>
      <left/>
      <right style="medium">
        <color rgb="FFD8D9DA"/>
      </right>
      <top style="double">
        <color rgb="FFC21C1D"/>
      </top>
      <bottom style="medium">
        <color rgb="FFD8D9DA"/>
      </bottom>
      <diagonal/>
    </border>
    <border>
      <left/>
      <right/>
      <top style="medium">
        <color theme="0" tint="-0.14996795556505021"/>
      </top>
      <bottom style="medium">
        <color theme="0" tint="-0.14996795556505021"/>
      </bottom>
      <diagonal/>
    </border>
    <border>
      <left style="medium">
        <color rgb="FFD8D9DA"/>
      </left>
      <right style="medium">
        <color rgb="FFD8D9DA"/>
      </right>
      <top style="medium">
        <color rgb="FFD8D9DA"/>
      </top>
      <bottom style="medium">
        <color rgb="FFD8D9DA"/>
      </bottom>
      <diagonal/>
    </border>
    <border>
      <left/>
      <right style="medium">
        <color rgb="FFD8D9DA"/>
      </right>
      <top/>
      <bottom style="medium">
        <color rgb="FFD8D9DA"/>
      </bottom>
      <diagonal/>
    </border>
    <border>
      <left/>
      <right style="medium">
        <color rgb="FFD8D9DA"/>
      </right>
      <top style="medium">
        <color rgb="FFD8D9DA"/>
      </top>
      <bottom/>
      <diagonal/>
    </border>
    <border>
      <left/>
      <right style="medium">
        <color rgb="FFD8D9DA"/>
      </right>
      <top/>
      <bottom style="medium">
        <color theme="0" tint="-0.14996795556505021"/>
      </bottom>
      <diagonal/>
    </border>
    <border>
      <left/>
      <right style="medium">
        <color rgb="FFD8D9DA"/>
      </right>
      <top style="medium">
        <color theme="0" tint="-0.14996795556505021"/>
      </top>
      <bottom/>
      <diagonal/>
    </border>
    <border>
      <left/>
      <right style="medium">
        <color rgb="FFD8D9DA"/>
      </right>
      <top style="medium">
        <color theme="0" tint="-0.14993743705557422"/>
      </top>
      <bottom style="medium">
        <color theme="0" tint="-0.14996795556505021"/>
      </bottom>
      <diagonal/>
    </border>
    <border>
      <left style="medium">
        <color rgb="FFD8D9DA"/>
      </left>
      <right style="medium">
        <color rgb="FFD8D9DA"/>
      </right>
      <top style="medium">
        <color theme="0" tint="-0.14996795556505021"/>
      </top>
      <bottom/>
      <diagonal/>
    </border>
    <border>
      <left style="medium">
        <color rgb="FFD8D9DA"/>
      </left>
      <right style="medium">
        <color rgb="FFD8D9DA"/>
      </right>
      <top style="medium">
        <color rgb="FFD8D9DA"/>
      </top>
      <bottom/>
      <diagonal/>
    </border>
    <border>
      <left style="medium">
        <color rgb="FFD8D9DA"/>
      </left>
      <right style="medium">
        <color rgb="FFD8D9DA"/>
      </right>
      <top/>
      <bottom style="medium">
        <color theme="0" tint="-0.14996795556505021"/>
      </bottom>
      <diagonal/>
    </border>
    <border>
      <left style="medium">
        <color rgb="FFD8D9DA"/>
      </left>
      <right style="medium">
        <color rgb="FFD8D9DA"/>
      </right>
      <top/>
      <bottom style="double">
        <color rgb="FFC21C1D"/>
      </bottom>
      <diagonal/>
    </border>
    <border>
      <left style="medium">
        <color rgb="FFD8D9DA"/>
      </left>
      <right style="medium">
        <color rgb="FFD8D9DA"/>
      </right>
      <top style="double">
        <color rgb="FFC21C1D"/>
      </top>
      <bottom style="medium">
        <color theme="0" tint="-0.14996795556505021"/>
      </bottom>
      <diagonal/>
    </border>
    <border>
      <left/>
      <right/>
      <top style="double">
        <color rgb="FFC21C1D"/>
      </top>
      <bottom/>
      <diagonal/>
    </border>
    <border>
      <left/>
      <right/>
      <top/>
      <bottom style="medium">
        <color rgb="FFD8D9DA"/>
      </bottom>
      <diagonal/>
    </border>
    <border>
      <left/>
      <right style="thin">
        <color rgb="FFD8D9DA"/>
      </right>
      <top/>
      <bottom/>
      <diagonal/>
    </border>
    <border>
      <left style="medium">
        <color rgb="FFD8D9DA"/>
      </left>
      <right style="medium">
        <color rgb="FFD8D9DA"/>
      </right>
      <top/>
      <bottom style="medium">
        <color rgb="FFD8D9DA"/>
      </bottom>
      <diagonal/>
    </border>
    <border>
      <left style="thin">
        <color rgb="FFD8D9DA"/>
      </left>
      <right style="medium">
        <color rgb="FFD8D9DA"/>
      </right>
      <top style="medium">
        <color rgb="FFD8D9DA"/>
      </top>
      <bottom style="medium">
        <color rgb="FFD8D9DA"/>
      </bottom>
      <diagonal/>
    </border>
    <border>
      <left style="thin">
        <color rgb="FFD8D9DA"/>
      </left>
      <right style="medium">
        <color rgb="FFD8D9DA"/>
      </right>
      <top/>
      <bottom/>
      <diagonal/>
    </border>
    <border>
      <left style="medium">
        <color rgb="FFD8D9DA"/>
      </left>
      <right style="medium">
        <color rgb="FFD8D9DA"/>
      </right>
      <top style="double">
        <color rgb="FFC21C1D"/>
      </top>
      <bottom/>
      <diagonal/>
    </border>
    <border>
      <left style="medium">
        <color rgb="FFD8D9DA"/>
      </left>
      <right style="medium">
        <color rgb="FFD8D9DA"/>
      </right>
      <top style="medium">
        <color theme="0" tint="-0.14993743705557422"/>
      </top>
      <bottom style="medium">
        <color theme="0" tint="-0.14996795556505021"/>
      </bottom>
      <diagonal/>
    </border>
    <border>
      <left style="medium">
        <color rgb="FFD8D9DA"/>
      </left>
      <right style="thin">
        <color rgb="FFD8D9DA"/>
      </right>
      <top style="medium">
        <color rgb="FFD8D9DA"/>
      </top>
      <bottom style="medium">
        <color rgb="FFD8D9DA"/>
      </bottom>
      <diagonal/>
    </border>
    <border>
      <left style="medium">
        <color rgb="FFD8D9DA"/>
      </left>
      <right/>
      <top/>
      <bottom/>
      <diagonal/>
    </border>
    <border>
      <left style="medium">
        <color rgb="FFD8D9DA"/>
      </left>
      <right/>
      <top style="medium">
        <color rgb="FFD8D9DA"/>
      </top>
      <bottom style="medium">
        <color rgb="FFD8D9DA"/>
      </bottom>
      <diagonal/>
    </border>
    <border>
      <left style="thin">
        <color rgb="FFD8D9DA"/>
      </left>
      <right style="medium">
        <color rgb="FFD8D9DA"/>
      </right>
      <top/>
      <bottom style="double">
        <color rgb="FFC21C1D"/>
      </bottom>
      <diagonal/>
    </border>
    <border>
      <left style="medium">
        <color rgb="FFD8D9DA"/>
      </left>
      <right/>
      <top/>
      <bottom style="double">
        <color rgb="FFC21C1D"/>
      </bottom>
      <diagonal/>
    </border>
    <border>
      <left style="medium">
        <color rgb="FFD8D9DA"/>
      </left>
      <right/>
      <top/>
      <bottom style="medium">
        <color rgb="FFD8D9DA"/>
      </bottom>
      <diagonal/>
    </border>
    <border>
      <left/>
      <right style="medium">
        <color theme="0" tint="-0.14996795556505021"/>
      </right>
      <top/>
      <bottom style="double">
        <color rgb="FFC21C1D"/>
      </bottom>
      <diagonal/>
    </border>
    <border>
      <left style="medium">
        <color rgb="FFD8D9DA"/>
      </left>
      <right/>
      <top/>
      <bottom style="medium">
        <color theme="0" tint="-0.14996795556505021"/>
      </bottom>
      <diagonal/>
    </border>
    <border>
      <left style="medium">
        <color rgb="FFD8D9DA"/>
      </left>
      <right style="medium">
        <color rgb="FFD8D9DA"/>
      </right>
      <top style="double">
        <color rgb="FFC21C1D"/>
      </top>
      <bottom style="medium">
        <color rgb="FFD8D9DA"/>
      </bottom>
      <diagonal/>
    </border>
    <border>
      <left/>
      <right style="thin">
        <color theme="0"/>
      </right>
      <top style="thin">
        <color theme="0"/>
      </top>
      <bottom/>
      <diagonal/>
    </border>
    <border>
      <left/>
      <right/>
      <top style="thin">
        <color theme="0"/>
      </top>
      <bottom/>
      <diagonal/>
    </border>
    <border>
      <left style="medium">
        <color theme="0" tint="-0.24994659260841701"/>
      </left>
      <right style="medium">
        <color theme="0" tint="-0.24994659260841701"/>
      </right>
      <top/>
      <bottom style="double">
        <color rgb="FFC21C1D"/>
      </bottom>
      <diagonal/>
    </border>
    <border>
      <left style="medium">
        <color theme="0" tint="-0.14993743705557422"/>
      </left>
      <right style="medium">
        <color theme="0" tint="-0.14993743705557422"/>
      </right>
      <top style="double">
        <color rgb="FFC21C1D"/>
      </top>
      <bottom style="medium">
        <color theme="0" tint="-0.14993743705557422"/>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theme="0" tint="-0.14993743705557422"/>
      </left>
      <right style="medium">
        <color theme="0" tint="-0.14993743705557422"/>
      </right>
      <top style="medium">
        <color theme="0" tint="-0.14993743705557422"/>
      </top>
      <bottom style="medium">
        <color rgb="FFD8D9DA"/>
      </bottom>
      <diagonal/>
    </border>
    <border>
      <left style="medium">
        <color rgb="FFD8D9DA"/>
      </left>
      <right style="medium">
        <color theme="0" tint="-0.14993743705557422"/>
      </right>
      <top/>
      <bottom/>
      <diagonal/>
    </border>
    <border>
      <left style="medium">
        <color rgb="FFD8D9DA"/>
      </left>
      <right style="medium">
        <color theme="0" tint="-0.14993743705557422"/>
      </right>
      <top style="medium">
        <color theme="0" tint="-0.14993743705557422"/>
      </top>
      <bottom style="medium">
        <color theme="0" tint="-0.14996795556505021"/>
      </bottom>
      <diagonal/>
    </border>
    <border>
      <left style="thin">
        <color rgb="FFD8D9DA"/>
      </left>
      <right/>
      <top style="medium">
        <color rgb="FFD8D9DA"/>
      </top>
      <bottom style="medium">
        <color rgb="FFD8D9DA"/>
      </bottom>
      <diagonal/>
    </border>
    <border>
      <left/>
      <right style="thin">
        <color rgb="FFD8D9DA"/>
      </right>
      <top style="medium">
        <color rgb="FFD8D9DA"/>
      </top>
      <bottom style="medium">
        <color rgb="FFD8D9DA"/>
      </bottom>
      <diagonal/>
    </border>
    <border>
      <left/>
      <right style="medium">
        <color rgb="FFD9D9D9"/>
      </right>
      <top/>
      <bottom/>
      <diagonal/>
    </border>
    <border>
      <left/>
      <right style="medium">
        <color rgb="FFD8D9DA"/>
      </right>
      <top style="medium">
        <color theme="0" tint="-0.14996795556505021"/>
      </top>
      <bottom style="medium">
        <color theme="0" tint="-0.14993743705557422"/>
      </bottom>
      <diagonal/>
    </border>
    <border>
      <left style="medium">
        <color rgb="FFD8D9DA"/>
      </left>
      <right style="medium">
        <color rgb="FFD8D9DA"/>
      </right>
      <top style="medium">
        <color theme="0" tint="-0.14996795556505021"/>
      </top>
      <bottom style="medium">
        <color theme="0" tint="-0.14993743705557422"/>
      </bottom>
      <diagonal/>
    </border>
    <border>
      <left style="medium">
        <color rgb="FFD8D9DA"/>
      </left>
      <right/>
      <top style="medium">
        <color theme="0" tint="-0.14996795556505021"/>
      </top>
      <bottom style="medium">
        <color theme="0" tint="-0.14993743705557422"/>
      </bottom>
      <diagonal/>
    </border>
    <border>
      <left style="medium">
        <color rgb="FFD8D9DA"/>
      </left>
      <right/>
      <top style="medium">
        <color theme="0" tint="-0.14993743705557422"/>
      </top>
      <bottom style="medium">
        <color theme="0" tint="-0.14996795556505021"/>
      </bottom>
      <diagonal/>
    </border>
    <border>
      <left/>
      <right style="medium">
        <color rgb="FFD0CECE"/>
      </right>
      <top/>
      <bottom/>
      <diagonal/>
    </border>
    <border>
      <left/>
      <right/>
      <top/>
      <bottom style="thick">
        <color rgb="FFC21C1D"/>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theme="1"/>
      </top>
      <bottom style="thin">
        <color theme="1"/>
      </bottom>
      <diagonal/>
    </border>
    <border>
      <left/>
      <right/>
      <top style="thick">
        <color rgb="FFC21C1D"/>
      </top>
      <bottom/>
      <diagonal/>
    </border>
    <border>
      <left/>
      <right/>
      <top style="thick">
        <color rgb="FFC00000"/>
      </top>
      <bottom style="thin">
        <color indexed="64"/>
      </bottom>
      <diagonal/>
    </border>
    <border>
      <left/>
      <right/>
      <top style="thick">
        <color rgb="FFC00000"/>
      </top>
      <bottom/>
      <diagonal/>
    </border>
    <border>
      <left style="thin">
        <color rgb="FFD8D9DA"/>
      </left>
      <right style="medium">
        <color rgb="FFD8D9DA"/>
      </right>
      <top/>
      <bottom style="medium">
        <color rgb="FFD8D9DA"/>
      </bottom>
      <diagonal/>
    </border>
    <border>
      <left/>
      <right style="medium">
        <color rgb="FFD8D9DA"/>
      </right>
      <top style="double">
        <color rgb="FFC21C1D"/>
      </top>
      <bottom style="medium">
        <color theme="0" tint="-0.14996795556505021"/>
      </bottom>
      <diagonal/>
    </border>
    <border>
      <left style="medium">
        <color rgb="FFD8D9DA"/>
      </left>
      <right style="medium">
        <color theme="0" tint="-0.14996795556505021"/>
      </right>
      <top style="double">
        <color rgb="FFC21C1D"/>
      </top>
      <bottom style="medium">
        <color theme="0" tint="-0.14996795556505021"/>
      </bottom>
      <diagonal/>
    </border>
    <border>
      <left style="medium">
        <color rgb="FFD8D9DA"/>
      </left>
      <right style="medium">
        <color theme="0" tint="-0.14996795556505021"/>
      </right>
      <top/>
      <bottom style="double">
        <color rgb="FFC21C1D"/>
      </bottom>
      <diagonal/>
    </border>
    <border>
      <left/>
      <right style="medium">
        <color rgb="FFD9D9D9"/>
      </right>
      <top style="double">
        <color rgb="FFC21C1D"/>
      </top>
      <bottom style="medium">
        <color rgb="FFD8D9DA"/>
      </bottom>
      <diagonal/>
    </border>
    <border>
      <left style="medium">
        <color rgb="FFD8D9DA"/>
      </left>
      <right style="medium">
        <color rgb="FFD9D9D9"/>
      </right>
      <top/>
      <bottom/>
      <diagonal/>
    </border>
    <border>
      <left style="medium">
        <color rgb="FFD8D9DA"/>
      </left>
      <right style="medium">
        <color rgb="FFD8D9DA"/>
      </right>
      <top/>
      <bottom style="medium">
        <color rgb="FFD9D9D9"/>
      </bottom>
      <diagonal/>
    </border>
    <border>
      <left/>
      <right style="medium">
        <color rgb="FFD8D9DA"/>
      </right>
      <top/>
      <bottom style="medium">
        <color rgb="FFD9D9D9"/>
      </bottom>
      <diagonal/>
    </border>
    <border>
      <left style="medium">
        <color rgb="FFD8D9DA"/>
      </left>
      <right style="medium">
        <color rgb="FFD9D9D9"/>
      </right>
      <top/>
      <bottom style="medium">
        <color rgb="FFD8D9DA"/>
      </bottom>
      <diagonal/>
    </border>
    <border>
      <left/>
      <right style="medium">
        <color rgb="FFD8D9DA"/>
      </right>
      <top/>
      <bottom style="double">
        <color rgb="FFC00000"/>
      </bottom>
      <diagonal/>
    </border>
    <border>
      <left style="thin">
        <color rgb="FFD8D9DA"/>
      </left>
      <right/>
      <top/>
      <bottom/>
      <diagonal/>
    </border>
    <border>
      <left/>
      <right/>
      <top style="medium">
        <color theme="0" tint="-0.14993743705557422"/>
      </top>
      <bottom style="medium">
        <color theme="0" tint="-0.14990691854609822"/>
      </bottom>
      <diagonal/>
    </border>
    <border>
      <left style="medium">
        <color rgb="FFD8D9DA"/>
      </left>
      <right style="medium">
        <color rgb="FFD8D9DA"/>
      </right>
      <top style="medium">
        <color theme="0" tint="-0.14993743705557422"/>
      </top>
      <bottom style="medium">
        <color theme="0" tint="-0.14990691854609822"/>
      </bottom>
      <diagonal/>
    </border>
    <border>
      <left/>
      <right style="medium">
        <color rgb="FFBFBFBF"/>
      </right>
      <top/>
      <bottom/>
      <diagonal/>
    </border>
    <border>
      <left/>
      <right/>
      <top/>
      <bottom style="medium">
        <color rgb="FFBFBFBF"/>
      </bottom>
      <diagonal/>
    </border>
    <border>
      <left/>
      <right style="medium">
        <color rgb="FFBFBFBF"/>
      </right>
      <top/>
      <bottom style="medium">
        <color rgb="FFBFBFBF"/>
      </bottom>
      <diagonal/>
    </border>
    <border>
      <left/>
      <right style="medium">
        <color rgb="FFD0CECE"/>
      </right>
      <top/>
      <bottom style="medium">
        <color rgb="FFD0CECE"/>
      </bottom>
      <diagonal/>
    </border>
    <border>
      <left/>
      <right style="medium">
        <color rgb="FFD0CECE"/>
      </right>
      <top/>
      <bottom style="double">
        <color rgb="FFC21C1D"/>
      </bottom>
      <diagonal/>
    </border>
    <border>
      <left/>
      <right/>
      <top style="double">
        <color rgb="FFC21C1D"/>
      </top>
      <bottom style="medium">
        <color theme="0" tint="-0.14993743705557422"/>
      </bottom>
      <diagonal/>
    </border>
    <border>
      <left/>
      <right/>
      <top style="medium">
        <color theme="0" tint="-0.14993743705557422"/>
      </top>
      <bottom style="medium">
        <color theme="0" tint="-0.14993743705557422"/>
      </bottom>
      <diagonal/>
    </border>
    <border>
      <left/>
      <right/>
      <top style="medium">
        <color theme="0" tint="-0.14993743705557422"/>
      </top>
      <bottom style="medium">
        <color rgb="FFD8D9DA"/>
      </bottom>
      <diagonal/>
    </border>
    <border>
      <left style="medium">
        <color rgb="FFD8D9DA"/>
      </left>
      <right/>
      <top style="double">
        <color rgb="FFC21C1D"/>
      </top>
      <bottom/>
      <diagonal/>
    </border>
    <border>
      <left style="thin">
        <color rgb="FFD8D9DA"/>
      </left>
      <right/>
      <top/>
      <bottom style="double">
        <color rgb="FFC21C1D"/>
      </bottom>
      <diagonal/>
    </border>
    <border>
      <left style="medium">
        <color rgb="FFD8D9DA"/>
      </left>
      <right style="medium">
        <color theme="0" tint="-0.14993743705557422"/>
      </right>
      <top/>
      <bottom style="double">
        <color rgb="FFC21C1D"/>
      </bottom>
      <diagonal/>
    </border>
    <border>
      <left style="medium">
        <color theme="0" tint="-0.14996795556505021"/>
      </left>
      <right style="medium">
        <color rgb="FFD8D9DA"/>
      </right>
      <top/>
      <bottom style="double">
        <color rgb="FFC21C1D"/>
      </bottom>
      <diagonal/>
    </border>
    <border>
      <left style="medium">
        <color theme="0" tint="-0.14996795556505021"/>
      </left>
      <right/>
      <top/>
      <bottom/>
      <diagonal/>
    </border>
    <border>
      <left/>
      <right/>
      <top style="double">
        <color rgb="FFC21C1D"/>
      </top>
      <bottom style="medium">
        <color theme="0" tint="-0.14996795556505021"/>
      </bottom>
      <diagonal/>
    </border>
    <border>
      <left style="medium">
        <color theme="0" tint="-0.14996795556505021"/>
      </left>
      <right/>
      <top/>
      <bottom style="double">
        <color rgb="FFC21C1D"/>
      </bottom>
      <diagonal/>
    </border>
    <border>
      <left/>
      <right/>
      <top/>
      <bottom style="medium">
        <color theme="0" tint="-0.14996795556505021"/>
      </bottom>
      <diagonal/>
    </border>
    <border>
      <left style="medium">
        <color theme="0" tint="-0.14996795556505021"/>
      </left>
      <right style="medium">
        <color theme="0" tint="-0.14993743705557422"/>
      </right>
      <top/>
      <bottom/>
      <diagonal/>
    </border>
    <border>
      <left style="medium">
        <color theme="0" tint="-0.14996795556505021"/>
      </left>
      <right style="medium">
        <color theme="0" tint="-0.14993743705557422"/>
      </right>
      <top/>
      <bottom style="double">
        <color rgb="FFC21C1D"/>
      </bottom>
      <diagonal/>
    </border>
    <border>
      <left style="medium">
        <color theme="0" tint="-0.14996795556505021"/>
      </left>
      <right style="medium">
        <color theme="0" tint="-0.14993743705557422"/>
      </right>
      <top style="double">
        <color rgb="FFC21C1D"/>
      </top>
      <bottom/>
      <diagonal/>
    </border>
    <border>
      <left style="medium">
        <color theme="0" tint="-0.14996795556505021"/>
      </left>
      <right style="medium">
        <color theme="0" tint="-0.14993743705557422"/>
      </right>
      <top style="medium">
        <color rgb="FFD8D9DA"/>
      </top>
      <bottom style="medium">
        <color rgb="FFD8D9DA"/>
      </bottom>
      <diagonal/>
    </border>
    <border>
      <left/>
      <right/>
      <top/>
      <bottom style="medium">
        <color theme="0" tint="-0.14990691854609822"/>
      </bottom>
      <diagonal/>
    </border>
    <border>
      <left style="medium">
        <color theme="0" tint="-0.14996795556505021"/>
      </left>
      <right style="medium">
        <color theme="0" tint="-0.14993743705557422"/>
      </right>
      <top/>
      <bottom style="medium">
        <color theme="0" tint="-0.14990691854609822"/>
      </bottom>
      <diagonal/>
    </border>
    <border>
      <left/>
      <right/>
      <top style="medium">
        <color theme="0" tint="-0.14996795556505021"/>
      </top>
      <bottom style="medium">
        <color rgb="FFD8D9DA"/>
      </bottom>
      <diagonal/>
    </border>
    <border>
      <left style="medium">
        <color rgb="FFD9D9D9"/>
      </left>
      <right/>
      <top style="double">
        <color rgb="FFC21C1D"/>
      </top>
      <bottom/>
      <diagonal/>
    </border>
    <border>
      <left style="medium">
        <color rgb="FFD9D9D9"/>
      </left>
      <right/>
      <top/>
      <bottom/>
      <diagonal/>
    </border>
    <border>
      <left style="medium">
        <color rgb="FFD9D9D9"/>
      </left>
      <right/>
      <top style="medium">
        <color rgb="FFD8D9DA"/>
      </top>
      <bottom style="medium">
        <color rgb="FFD8D9DA"/>
      </bottom>
      <diagonal/>
    </border>
    <border>
      <left/>
      <right style="thin">
        <color rgb="FFD8D9DA"/>
      </right>
      <top/>
      <bottom style="medium">
        <color rgb="FFD8D9DA"/>
      </bottom>
      <diagonal/>
    </border>
    <border>
      <left style="medium">
        <color rgb="FFD9D9D9"/>
      </left>
      <right style="medium">
        <color rgb="FFD9D9D9"/>
      </right>
      <top style="double">
        <color rgb="FFC21C1D"/>
      </top>
      <bottom style="medium">
        <color rgb="FFD9D9D9"/>
      </bottom>
      <diagonal/>
    </border>
    <border>
      <left style="medium">
        <color rgb="FFD9D9D9"/>
      </left>
      <right style="medium">
        <color rgb="FFD9D9D9"/>
      </right>
      <top/>
      <bottom style="medium">
        <color rgb="FFD9D9D9"/>
      </bottom>
      <diagonal/>
    </border>
    <border>
      <left style="medium">
        <color rgb="FFD9D9D9"/>
      </left>
      <right style="medium">
        <color rgb="FFD9D9D9"/>
      </right>
      <top/>
      <bottom style="medium">
        <color rgb="FFD8D9DA"/>
      </bottom>
      <diagonal/>
    </border>
  </borders>
  <cellStyleXfs count="392">
    <xf numFmtId="0" fontId="0" fillId="0" borderId="0"/>
    <xf numFmtId="173" fontId="2" fillId="0" borderId="0" applyFill="0" applyBorder="0" applyAlignment="0" applyProtection="0"/>
    <xf numFmtId="0" fontId="40" fillId="68" borderId="0" applyNumberFormat="0" applyBorder="0" applyAlignment="0" applyProtection="0"/>
    <xf numFmtId="0" fontId="5" fillId="2" borderId="0" applyNumberFormat="0" applyBorder="0" applyAlignment="0" applyProtection="0"/>
    <xf numFmtId="0" fontId="40" fillId="69" borderId="0" applyNumberFormat="0" applyBorder="0" applyAlignment="0" applyProtection="0"/>
    <xf numFmtId="0" fontId="5" fillId="4" borderId="0" applyNumberFormat="0" applyBorder="0" applyAlignment="0" applyProtection="0"/>
    <xf numFmtId="0" fontId="40" fillId="70" borderId="0" applyNumberFormat="0" applyBorder="0" applyAlignment="0" applyProtection="0"/>
    <xf numFmtId="0" fontId="5" fillId="5" borderId="0" applyNumberFormat="0" applyBorder="0" applyAlignment="0" applyProtection="0"/>
    <xf numFmtId="0" fontId="40" fillId="71" borderId="0" applyNumberFormat="0" applyBorder="0" applyAlignment="0" applyProtection="0"/>
    <xf numFmtId="0" fontId="5" fillId="6" borderId="0" applyNumberFormat="0" applyBorder="0" applyAlignment="0" applyProtection="0"/>
    <xf numFmtId="0" fontId="40" fillId="72" borderId="0" applyNumberFormat="0" applyBorder="0" applyAlignment="0" applyProtection="0"/>
    <xf numFmtId="0" fontId="5" fillId="7" borderId="0" applyNumberFormat="0" applyBorder="0" applyAlignment="0" applyProtection="0"/>
    <xf numFmtId="0" fontId="40" fillId="73" borderId="0" applyNumberFormat="0" applyBorder="0" applyAlignment="0" applyProtection="0"/>
    <xf numFmtId="0" fontId="5" fillId="3" borderId="0" applyNumberFormat="0" applyBorder="0" applyAlignment="0" applyProtection="0"/>
    <xf numFmtId="0" fontId="40" fillId="68"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5" fillId="9" borderId="0" applyNumberFormat="0" applyBorder="0" applyAlignment="0" applyProtection="0"/>
    <xf numFmtId="0" fontId="40" fillId="75" borderId="0" applyNumberFormat="0" applyBorder="0" applyAlignment="0" applyProtection="0"/>
    <xf numFmtId="0" fontId="5" fillId="4" borderId="0" applyNumberFormat="0" applyBorder="0" applyAlignment="0" applyProtection="0"/>
    <xf numFmtId="0" fontId="40" fillId="76" borderId="0" applyNumberFormat="0" applyBorder="0" applyAlignment="0" applyProtection="0"/>
    <xf numFmtId="0" fontId="5" fillId="11" borderId="0" applyNumberFormat="0" applyBorder="0" applyAlignment="0" applyProtection="0"/>
    <xf numFmtId="0" fontId="40" fillId="77" borderId="0" applyNumberFormat="0" applyBorder="0" applyAlignment="0" applyProtection="0"/>
    <xf numFmtId="0" fontId="5" fillId="12" borderId="0" applyNumberFormat="0" applyBorder="0" applyAlignment="0" applyProtection="0"/>
    <xf numFmtId="0" fontId="40" fillId="78" borderId="0" applyNumberFormat="0" applyBorder="0" applyAlignment="0" applyProtection="0"/>
    <xf numFmtId="0" fontId="5" fillId="9" borderId="0" applyNumberFormat="0" applyBorder="0" applyAlignment="0" applyProtection="0"/>
    <xf numFmtId="0" fontId="40" fillId="79" borderId="0" applyNumberFormat="0" applyBorder="0" applyAlignment="0" applyProtection="0"/>
    <xf numFmtId="0" fontId="5" fillId="8"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20" fillId="9" borderId="0" applyNumberFormat="0" applyBorder="0" applyAlignment="0" applyProtection="0"/>
    <xf numFmtId="0" fontId="41" fillId="81" borderId="0" applyNumberFormat="0" applyBorder="0" applyAlignment="0" applyProtection="0"/>
    <xf numFmtId="0" fontId="20" fillId="4" borderId="0" applyNumberFormat="0" applyBorder="0" applyAlignment="0" applyProtection="0"/>
    <xf numFmtId="0" fontId="41" fillId="82" borderId="0" applyNumberFormat="0" applyBorder="0" applyAlignment="0" applyProtection="0"/>
    <xf numFmtId="0" fontId="20" fillId="11" borderId="0" applyNumberFormat="0" applyBorder="0" applyAlignment="0" applyProtection="0"/>
    <xf numFmtId="0" fontId="41" fillId="83" borderId="0" applyNumberFormat="0" applyBorder="0" applyAlignment="0" applyProtection="0"/>
    <xf numFmtId="0" fontId="20" fillId="12" borderId="0" applyNumberFormat="0" applyBorder="0" applyAlignment="0" applyProtection="0"/>
    <xf numFmtId="0" fontId="41" fillId="84" borderId="0" applyNumberFormat="0" applyBorder="0" applyAlignment="0" applyProtection="0"/>
    <xf numFmtId="0" fontId="20" fillId="9" borderId="0" applyNumberFormat="0" applyBorder="0" applyAlignment="0" applyProtection="0"/>
    <xf numFmtId="0" fontId="41" fillId="85" borderId="0" applyNumberFormat="0" applyBorder="0" applyAlignment="0" applyProtection="0"/>
    <xf numFmtId="0" fontId="20" fillId="8" borderId="0" applyNumberFormat="0" applyBorder="0" applyAlignment="0" applyProtection="0"/>
    <xf numFmtId="0" fontId="41" fillId="80" borderId="0" applyNumberFormat="0" applyBorder="0" applyAlignment="0" applyProtection="0"/>
    <xf numFmtId="0" fontId="41" fillId="81" borderId="0" applyNumberFormat="0" applyBorder="0" applyAlignment="0" applyProtection="0"/>
    <xf numFmtId="0" fontId="41" fillId="82" borderId="0" applyNumberFormat="0" applyBorder="0" applyAlignment="0" applyProtection="0"/>
    <xf numFmtId="0" fontId="41" fillId="83" borderId="0" applyNumberFormat="0" applyBorder="0" applyAlignment="0" applyProtection="0"/>
    <xf numFmtId="0" fontId="41" fillId="84" borderId="0" applyNumberFormat="0" applyBorder="0" applyAlignment="0" applyProtection="0"/>
    <xf numFmtId="0" fontId="41" fillId="85" borderId="0" applyNumberFormat="0" applyBorder="0" applyAlignment="0" applyProtection="0"/>
    <xf numFmtId="0" fontId="41" fillId="8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14" borderId="0" applyNumberFormat="0" applyBorder="0" applyAlignment="0" applyProtection="0"/>
    <xf numFmtId="0" fontId="41" fillId="8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1" fillId="88"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4" fillId="29" borderId="0" applyNumberFormat="0" applyBorder="0" applyAlignment="0" applyProtection="0"/>
    <xf numFmtId="0" fontId="14" fillId="24" borderId="0" applyNumberFormat="0" applyBorder="0" applyAlignment="0" applyProtection="0"/>
    <xf numFmtId="0" fontId="14" fillId="11" borderId="0" applyNumberFormat="0" applyBorder="0" applyAlignment="0" applyProtection="0"/>
    <xf numFmtId="0" fontId="41" fillId="89"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16" borderId="0" applyNumberFormat="0" applyBorder="0" applyAlignment="0" applyProtection="0"/>
    <xf numFmtId="0" fontId="41" fillId="90"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4" fillId="18" borderId="0" applyNumberFormat="0" applyBorder="0" applyAlignment="0" applyProtection="0"/>
    <xf numFmtId="0" fontId="14" fillId="31" borderId="0" applyNumberFormat="0" applyBorder="0" applyAlignment="0" applyProtection="0"/>
    <xf numFmtId="0" fontId="14" fillId="14" borderId="0" applyNumberFormat="0" applyBorder="0" applyAlignment="0" applyProtection="0"/>
    <xf numFmtId="0" fontId="41" fillId="91" borderId="0" applyNumberFormat="0" applyBorder="0" applyAlignment="0" applyProtection="0"/>
    <xf numFmtId="0" fontId="1" fillId="33" borderId="0" applyNumberFormat="0" applyBorder="0" applyAlignment="0" applyProtection="0"/>
    <xf numFmtId="0" fontId="1" fillId="2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13" borderId="0" applyNumberFormat="0" applyBorder="0" applyAlignment="0" applyProtection="0"/>
    <xf numFmtId="0" fontId="42" fillId="92" borderId="0" applyNumberFormat="0" applyBorder="0" applyAlignment="0" applyProtection="0"/>
    <xf numFmtId="0" fontId="21" fillId="23" borderId="0" applyNumberFormat="0" applyBorder="0" applyAlignment="0" applyProtection="0"/>
    <xf numFmtId="0" fontId="43" fillId="0" borderId="0" applyNumberFormat="0" applyFill="0" applyBorder="0" applyAlignment="0" applyProtection="0"/>
    <xf numFmtId="0" fontId="44" fillId="93" borderId="17" applyNumberFormat="0" applyAlignment="0" applyProtection="0"/>
    <xf numFmtId="0" fontId="44" fillId="93" borderId="17" applyNumberFormat="0" applyAlignment="0" applyProtection="0"/>
    <xf numFmtId="0" fontId="22" fillId="36" borderId="1" applyNumberFormat="0" applyAlignment="0" applyProtection="0"/>
    <xf numFmtId="0" fontId="45" fillId="0" borderId="18" applyNumberFormat="0" applyFill="0" applyAlignment="0" applyProtection="0"/>
    <xf numFmtId="0" fontId="46" fillId="94" borderId="19" applyNumberFormat="0" applyAlignment="0" applyProtection="0"/>
    <xf numFmtId="0" fontId="47" fillId="0" borderId="3">
      <alignment horizontal="center" vertical="center"/>
    </xf>
    <xf numFmtId="0" fontId="46" fillId="94" borderId="19" applyNumberFormat="0" applyAlignment="0" applyProtection="0"/>
    <xf numFmtId="0" fontId="15" fillId="24" borderId="2" applyNumberFormat="0" applyAlignment="0" applyProtection="0"/>
    <xf numFmtId="0" fontId="48" fillId="0" borderId="0" applyNumberFormat="0" applyFill="0" applyBorder="0" applyAlignment="0" applyProtection="0"/>
    <xf numFmtId="0" fontId="41" fillId="86" borderId="0" applyNumberFormat="0" applyBorder="0" applyAlignment="0" applyProtection="0"/>
    <xf numFmtId="0" fontId="41" fillId="87" borderId="0" applyNumberFormat="0" applyBorder="0" applyAlignment="0" applyProtection="0"/>
    <xf numFmtId="0" fontId="41" fillId="88" borderId="0" applyNumberFormat="0" applyBorder="0" applyAlignment="0" applyProtection="0"/>
    <xf numFmtId="0" fontId="41" fillId="89" borderId="0" applyNumberFormat="0" applyBorder="0" applyAlignment="0" applyProtection="0"/>
    <xf numFmtId="0" fontId="41" fillId="90" borderId="0" applyNumberFormat="0" applyBorder="0" applyAlignment="0" applyProtection="0"/>
    <xf numFmtId="0" fontId="41" fillId="91"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2" fontId="47" fillId="0" borderId="0" applyFont="0" applyFill="0" applyBorder="0" applyAlignment="0" applyProtection="0">
      <alignment wrapText="1"/>
    </xf>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174" fontId="2" fillId="0" borderId="0" applyFont="0" applyFill="0" applyBorder="0" applyAlignment="0" applyProtection="0"/>
    <xf numFmtId="165" fontId="2" fillId="0" borderId="0" applyFont="0" applyFill="0" applyBorder="0" applyAlignment="0" applyProtection="0"/>
    <xf numFmtId="0" fontId="49" fillId="0" borderId="0" applyNumberFormat="0" applyFill="0" applyBorder="0" applyAlignment="0" applyProtection="0"/>
    <xf numFmtId="0" fontId="24" fillId="0" borderId="0" applyNumberFormat="0" applyFill="0" applyBorder="0" applyAlignment="0" applyProtection="0"/>
    <xf numFmtId="0" fontId="25" fillId="0" borderId="0">
      <protection locked="0"/>
    </xf>
    <xf numFmtId="0" fontId="25" fillId="0" borderId="0">
      <protection locked="0"/>
    </xf>
    <xf numFmtId="0" fontId="26" fillId="0" borderId="0">
      <protection locked="0"/>
    </xf>
    <xf numFmtId="0" fontId="25" fillId="0" borderId="0">
      <protection locked="0"/>
    </xf>
    <xf numFmtId="0" fontId="25" fillId="0" borderId="0">
      <protection locked="0"/>
    </xf>
    <xf numFmtId="0" fontId="25" fillId="0" borderId="0">
      <protection locked="0"/>
    </xf>
    <xf numFmtId="0" fontId="26" fillId="0" borderId="0">
      <protection locked="0"/>
    </xf>
    <xf numFmtId="0" fontId="50" fillId="0" borderId="0" applyNumberFormat="0" applyFill="0" applyBorder="0" applyAlignment="0" applyProtection="0"/>
    <xf numFmtId="168" fontId="47" fillId="0" borderId="4" applyBorder="0">
      <alignment wrapText="1"/>
    </xf>
    <xf numFmtId="0" fontId="51" fillId="95" borderId="0" applyNumberFormat="0" applyBorder="0" applyAlignment="0" applyProtection="0"/>
    <xf numFmtId="0" fontId="17" fillId="40" borderId="0" applyNumberFormat="0" applyBorder="0" applyAlignment="0" applyProtection="0"/>
    <xf numFmtId="3" fontId="40" fillId="96" borderId="0" applyNumberFormat="0" applyFont="0" applyBorder="0" applyProtection="0">
      <alignment wrapText="1"/>
    </xf>
    <xf numFmtId="0" fontId="52" fillId="0" borderId="20" applyNumberFormat="0" applyFill="0" applyAlignment="0" applyProtection="0"/>
    <xf numFmtId="0" fontId="27" fillId="0" borderId="5" applyNumberFormat="0" applyFill="0" applyAlignment="0" applyProtection="0"/>
    <xf numFmtId="0" fontId="53" fillId="0" borderId="21" applyNumberFormat="0" applyFill="0" applyAlignment="0" applyProtection="0"/>
    <xf numFmtId="0" fontId="28" fillId="0" borderId="6" applyNumberFormat="0" applyFill="0" applyAlignment="0" applyProtection="0"/>
    <xf numFmtId="0" fontId="54" fillId="0" borderId="22" applyNumberFormat="0" applyFill="0" applyAlignment="0" applyProtection="0"/>
    <xf numFmtId="0" fontId="29" fillId="0" borderId="7" applyNumberFormat="0" applyFill="0" applyAlignment="0" applyProtection="0"/>
    <xf numFmtId="0" fontId="54" fillId="0" borderId="0" applyNumberFormat="0" applyFill="0" applyBorder="0" applyAlignment="0" applyProtection="0"/>
    <xf numFmtId="0" fontId="29" fillId="0" borderId="0" applyNumberFormat="0" applyFill="0" applyBorder="0" applyAlignment="0" applyProtection="0"/>
    <xf numFmtId="0" fontId="46" fillId="97" borderId="0" applyNumberFormat="0" applyBorder="0" applyProtection="0">
      <alignment horizontal="center" vertical="center" wrapText="1"/>
    </xf>
    <xf numFmtId="172" fontId="47" fillId="0" borderId="0">
      <alignment horizontal="left" wrapText="1" indent="4"/>
    </xf>
    <xf numFmtId="0" fontId="47" fillId="0" borderId="3">
      <alignment vertical="center"/>
    </xf>
    <xf numFmtId="0" fontId="45" fillId="0" borderId="18" applyNumberFormat="0" applyFill="0" applyAlignment="0" applyProtection="0"/>
    <xf numFmtId="0" fontId="23" fillId="0" borderId="8" applyNumberFormat="0" applyFill="0" applyAlignment="0" applyProtection="0"/>
    <xf numFmtId="169" fontId="47" fillId="0" borderId="4" applyFont="0" applyFill="0" applyBorder="0" applyAlignment="0" applyProtection="0">
      <alignment wrapText="1"/>
    </xf>
    <xf numFmtId="175" fontId="3" fillId="0" borderId="0" applyFont="0" applyFill="0" applyBorder="0" applyAlignment="0" applyProtection="0"/>
    <xf numFmtId="0" fontId="55" fillId="98" borderId="0" applyNumberFormat="0" applyBorder="0" applyAlignment="0" applyProtection="0"/>
    <xf numFmtId="0" fontId="18" fillId="34" borderId="0" applyNumberFormat="0" applyBorder="0" applyAlignment="0" applyProtection="0"/>
    <xf numFmtId="0" fontId="55" fillId="98" borderId="0" applyNumberFormat="0" applyBorder="0" applyAlignment="0" applyProtection="0"/>
    <xf numFmtId="0" fontId="30" fillId="0" borderId="0"/>
    <xf numFmtId="0" fontId="2" fillId="0" borderId="0" applyNumberFormat="0" applyFont="0" applyFill="0" applyBorder="0" applyAlignment="0" applyProtection="0"/>
    <xf numFmtId="0" fontId="2" fillId="0" borderId="0"/>
    <xf numFmtId="0" fontId="56" fillId="0" borderId="0"/>
    <xf numFmtId="0" fontId="56" fillId="0" borderId="0"/>
    <xf numFmtId="0" fontId="56" fillId="0" borderId="0"/>
    <xf numFmtId="0" fontId="8" fillId="0" borderId="0"/>
    <xf numFmtId="0" fontId="2" fillId="0" borderId="0"/>
    <xf numFmtId="0" fontId="56" fillId="0" borderId="0"/>
    <xf numFmtId="0" fontId="2" fillId="0" borderId="0"/>
    <xf numFmtId="0" fontId="56" fillId="0" borderId="0"/>
    <xf numFmtId="0" fontId="40" fillId="99" borderId="23" applyNumberFormat="0" applyFont="0" applyAlignment="0" applyProtection="0"/>
    <xf numFmtId="0" fontId="40" fillId="99" borderId="23" applyNumberFormat="0" applyFont="0" applyAlignment="0" applyProtection="0"/>
    <xf numFmtId="0" fontId="2" fillId="33" borderId="9" applyNumberFormat="0" applyFont="0" applyAlignment="0" applyProtection="0"/>
    <xf numFmtId="170" fontId="47" fillId="0" borderId="4" applyFont="0" applyFill="0" applyBorder="0" applyProtection="0">
      <alignment wrapText="1"/>
    </xf>
    <xf numFmtId="4" fontId="47" fillId="0" borderId="3">
      <alignment vertical="center"/>
    </xf>
    <xf numFmtId="10" fontId="47" fillId="0" borderId="3">
      <alignment vertical="center" wrapText="1"/>
    </xf>
    <xf numFmtId="177" fontId="47" fillId="0" borderId="4" applyFont="0" applyFill="0" applyBorder="0" applyProtection="0">
      <alignment wrapText="1"/>
    </xf>
    <xf numFmtId="171" fontId="40" fillId="0" borderId="0">
      <alignment wrapText="1"/>
    </xf>
    <xf numFmtId="9" fontId="40" fillId="0" borderId="0" applyFont="0" applyFill="0" applyBorder="0" applyAlignment="0" applyProtection="0"/>
    <xf numFmtId="9" fontId="5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0" fillId="0" borderId="0">
      <alignment horizontal="left" vertical="center" wrapText="1"/>
    </xf>
    <xf numFmtId="172" fontId="47" fillId="0" borderId="11" applyNumberFormat="0" applyFont="0" applyFill="0" applyAlignment="0" applyProtection="0">
      <alignment wrapText="1"/>
    </xf>
    <xf numFmtId="4" fontId="6" fillId="42" borderId="12" applyNumberFormat="0" applyProtection="0">
      <alignment vertical="center"/>
    </xf>
    <xf numFmtId="4" fontId="5" fillId="43" borderId="10" applyNumberFormat="0" applyProtection="0">
      <alignment vertical="center"/>
    </xf>
    <xf numFmtId="4" fontId="9" fillId="42" borderId="12" applyNumberFormat="0" applyProtection="0">
      <alignment vertical="center"/>
    </xf>
    <xf numFmtId="4" fontId="11" fillId="43" borderId="10" applyNumberFormat="0" applyProtection="0">
      <alignment vertical="center"/>
    </xf>
    <xf numFmtId="4" fontId="9" fillId="43" borderId="12" applyNumberFormat="0" applyProtection="0">
      <alignment vertical="center"/>
    </xf>
    <xf numFmtId="4" fontId="6" fillId="42" borderId="12" applyNumberFormat="0" applyProtection="0">
      <alignment horizontal="left" vertical="center" indent="1"/>
    </xf>
    <xf numFmtId="4" fontId="5" fillId="43" borderId="10" applyNumberFormat="0" applyProtection="0">
      <alignment horizontal="left" vertical="center" indent="1"/>
    </xf>
    <xf numFmtId="4" fontId="6" fillId="43" borderId="12" applyNumberFormat="0" applyProtection="0">
      <alignment horizontal="left" vertical="center" indent="1"/>
    </xf>
    <xf numFmtId="0" fontId="6" fillId="42" borderId="12" applyNumberFormat="0" applyProtection="0">
      <alignment horizontal="left" vertical="top" indent="1"/>
    </xf>
    <xf numFmtId="4" fontId="5" fillId="43" borderId="10" applyNumberFormat="0" applyProtection="0">
      <alignment horizontal="left" vertical="center" indent="1"/>
    </xf>
    <xf numFmtId="0" fontId="6" fillId="43" borderId="12" applyNumberFormat="0" applyProtection="0">
      <alignment horizontal="left" vertical="top" indent="1"/>
    </xf>
    <xf numFmtId="4" fontId="6" fillId="2" borderId="0" applyNumberFormat="0" applyProtection="0">
      <alignment horizontal="left" vertical="center" indent="1"/>
    </xf>
    <xf numFmtId="0" fontId="2" fillId="44" borderId="10" applyNumberFormat="0" applyProtection="0">
      <alignment horizontal="left" vertical="center" indent="1"/>
    </xf>
    <xf numFmtId="4" fontId="6" fillId="45" borderId="0" applyNumberFormat="0" applyProtection="0">
      <alignment horizontal="left" vertical="center" indent="1"/>
    </xf>
    <xf numFmtId="4" fontId="5" fillId="3" borderId="12" applyNumberFormat="0" applyProtection="0">
      <alignment horizontal="right" vertical="center"/>
    </xf>
    <xf numFmtId="4" fontId="5" fillId="46" borderId="10" applyNumberFormat="0" applyProtection="0">
      <alignment horizontal="right" vertical="center"/>
    </xf>
    <xf numFmtId="4" fontId="5" fillId="4" borderId="12" applyNumberFormat="0" applyProtection="0">
      <alignment horizontal="right" vertical="center"/>
    </xf>
    <xf numFmtId="4" fontId="5" fillId="47" borderId="10" applyNumberFormat="0" applyProtection="0">
      <alignment horizontal="right" vertical="center"/>
    </xf>
    <xf numFmtId="4" fontId="5" fillId="21" borderId="12" applyNumberFormat="0" applyProtection="0">
      <alignment horizontal="right" vertical="center"/>
    </xf>
    <xf numFmtId="4" fontId="5" fillId="48" borderId="10" applyNumberFormat="0" applyProtection="0">
      <alignment horizontal="right" vertical="center"/>
    </xf>
    <xf numFmtId="4" fontId="5" fillId="13" borderId="12" applyNumberFormat="0" applyProtection="0">
      <alignment horizontal="right" vertical="center"/>
    </xf>
    <xf numFmtId="4" fontId="5" fillId="49" borderId="10" applyNumberFormat="0" applyProtection="0">
      <alignment horizontal="right" vertical="center"/>
    </xf>
    <xf numFmtId="4" fontId="5" fillId="15" borderId="12" applyNumberFormat="0" applyProtection="0">
      <alignment horizontal="right" vertical="center"/>
    </xf>
    <xf numFmtId="4" fontId="5" fillId="50" borderId="10" applyNumberFormat="0" applyProtection="0">
      <alignment horizontal="right" vertical="center"/>
    </xf>
    <xf numFmtId="4" fontId="5" fillId="32" borderId="12" applyNumberFormat="0" applyProtection="0">
      <alignment horizontal="right" vertical="center"/>
    </xf>
    <xf numFmtId="4" fontId="5" fillId="51" borderId="10" applyNumberFormat="0" applyProtection="0">
      <alignment horizontal="right" vertical="center"/>
    </xf>
    <xf numFmtId="4" fontId="5" fillId="11" borderId="12" applyNumberFormat="0" applyProtection="0">
      <alignment horizontal="right" vertical="center"/>
    </xf>
    <xf numFmtId="4" fontId="5" fillId="52" borderId="10" applyNumberFormat="0" applyProtection="0">
      <alignment horizontal="right" vertical="center"/>
    </xf>
    <xf numFmtId="4" fontId="5" fillId="53" borderId="12" applyNumberFormat="0" applyProtection="0">
      <alignment horizontal="right" vertical="center"/>
    </xf>
    <xf numFmtId="4" fontId="5" fillId="54" borderId="10" applyNumberFormat="0" applyProtection="0">
      <alignment horizontal="right" vertical="center"/>
    </xf>
    <xf numFmtId="4" fontId="5" fillId="10" borderId="12" applyNumberFormat="0" applyProtection="0">
      <alignment horizontal="right" vertical="center"/>
    </xf>
    <xf numFmtId="4" fontId="5" fillId="55" borderId="10" applyNumberFormat="0" applyProtection="0">
      <alignment horizontal="right" vertical="center"/>
    </xf>
    <xf numFmtId="4" fontId="6" fillId="56" borderId="13" applyNumberFormat="0" applyProtection="0">
      <alignment horizontal="left" vertical="center" indent="1"/>
    </xf>
    <xf numFmtId="4" fontId="6" fillId="57" borderId="10" applyNumberFormat="0" applyProtection="0">
      <alignment horizontal="left" vertical="center" indent="1"/>
    </xf>
    <xf numFmtId="4" fontId="5" fillId="58" borderId="0" applyNumberFormat="0" applyProtection="0">
      <alignment horizontal="left" vertical="center" indent="1"/>
    </xf>
    <xf numFmtId="4" fontId="5" fillId="59" borderId="14" applyNumberFormat="0" applyProtection="0">
      <alignment horizontal="left" vertical="center" indent="1"/>
    </xf>
    <xf numFmtId="4" fontId="10" fillId="9" borderId="0" applyNumberFormat="0" applyProtection="0">
      <alignment horizontal="left" vertical="center" indent="1"/>
    </xf>
    <xf numFmtId="4" fontId="10" fillId="60" borderId="0" applyNumberFormat="0" applyProtection="0">
      <alignment horizontal="left" vertical="center" indent="1"/>
    </xf>
    <xf numFmtId="4" fontId="10" fillId="60" borderId="0" applyNumberFormat="0" applyProtection="0">
      <alignment horizontal="left" vertical="center" indent="1"/>
    </xf>
    <xf numFmtId="4" fontId="5" fillId="2" borderId="12" applyNumberFormat="0" applyProtection="0">
      <alignment horizontal="right" vertical="center"/>
    </xf>
    <xf numFmtId="0" fontId="2" fillId="44" borderId="10" applyNumberFormat="0" applyProtection="0">
      <alignment horizontal="left" vertical="center" indent="1"/>
    </xf>
    <xf numFmtId="4" fontId="5" fillId="58" borderId="0" applyNumberFormat="0" applyProtection="0">
      <alignment horizontal="left" vertical="center" indent="1"/>
    </xf>
    <xf numFmtId="4" fontId="5" fillId="59" borderId="10" applyNumberFormat="0" applyProtection="0">
      <alignment horizontal="left" vertical="center" indent="1"/>
    </xf>
    <xf numFmtId="4" fontId="5" fillId="58" borderId="0" applyNumberFormat="0" applyProtection="0">
      <alignment horizontal="left" vertical="center" indent="1"/>
    </xf>
    <xf numFmtId="4" fontId="5" fillId="2" borderId="0" applyNumberFormat="0" applyProtection="0">
      <alignment horizontal="left" vertical="center" indent="1"/>
    </xf>
    <xf numFmtId="4" fontId="5" fillId="61" borderId="10" applyNumberFormat="0" applyProtection="0">
      <alignment horizontal="left" vertical="center" indent="1"/>
    </xf>
    <xf numFmtId="4" fontId="5" fillId="45" borderId="0" applyNumberFormat="0" applyProtection="0">
      <alignment horizontal="left" vertical="center" indent="1"/>
    </xf>
    <xf numFmtId="0" fontId="2" fillId="9" borderId="12" applyNumberFormat="0" applyProtection="0">
      <alignment horizontal="left" vertical="center" indent="1"/>
    </xf>
    <xf numFmtId="0" fontId="2" fillId="61" borderId="10" applyNumberFormat="0" applyProtection="0">
      <alignment horizontal="left" vertical="center" indent="1"/>
    </xf>
    <xf numFmtId="0" fontId="2" fillId="60" borderId="12" applyNumberFormat="0" applyProtection="0">
      <alignment horizontal="left" vertical="center" indent="1"/>
    </xf>
    <xf numFmtId="0" fontId="2" fillId="9" borderId="12" applyNumberFormat="0" applyProtection="0">
      <alignment horizontal="left" vertical="top" indent="1"/>
    </xf>
    <xf numFmtId="0" fontId="2" fillId="61" borderId="10" applyNumberFormat="0" applyProtection="0">
      <alignment horizontal="left" vertical="center" indent="1"/>
    </xf>
    <xf numFmtId="0" fontId="2" fillId="60" borderId="12" applyNumberFormat="0" applyProtection="0">
      <alignment horizontal="left" vertical="top" indent="1"/>
    </xf>
    <xf numFmtId="0" fontId="2" fillId="2" borderId="12" applyNumberFormat="0" applyProtection="0">
      <alignment horizontal="left" vertical="center" indent="1"/>
    </xf>
    <xf numFmtId="0" fontId="2" fillId="41" borderId="10" applyNumberFormat="0" applyProtection="0">
      <alignment horizontal="left" vertical="center" indent="1"/>
    </xf>
    <xf numFmtId="0" fontId="2" fillId="45" borderId="12" applyNumberFormat="0" applyProtection="0">
      <alignment horizontal="left" vertical="center" indent="1"/>
    </xf>
    <xf numFmtId="0" fontId="2" fillId="2" borderId="12" applyNumberFormat="0" applyProtection="0">
      <alignment horizontal="left" vertical="top" indent="1"/>
    </xf>
    <xf numFmtId="0" fontId="2" fillId="41" borderId="10" applyNumberFormat="0" applyProtection="0">
      <alignment horizontal="left" vertical="center" indent="1"/>
    </xf>
    <xf numFmtId="0" fontId="2" fillId="45" borderId="12" applyNumberFormat="0" applyProtection="0">
      <alignment horizontal="left" vertical="top" indent="1"/>
    </xf>
    <xf numFmtId="0" fontId="2" fillId="7" borderId="12" applyNumberFormat="0" applyProtection="0">
      <alignment horizontal="left" vertical="center" indent="1"/>
    </xf>
    <xf numFmtId="0" fontId="2" fillId="62" borderId="10" applyNumberFormat="0" applyProtection="0">
      <alignment horizontal="left" vertical="center" indent="1"/>
    </xf>
    <xf numFmtId="0" fontId="2" fillId="63" borderId="12" applyNumberFormat="0" applyProtection="0">
      <alignment horizontal="left" vertical="center" indent="1"/>
    </xf>
    <xf numFmtId="0" fontId="2" fillId="7" borderId="12" applyNumberFormat="0" applyProtection="0">
      <alignment horizontal="left" vertical="top" indent="1"/>
    </xf>
    <xf numFmtId="0" fontId="2" fillId="62" borderId="10" applyNumberFormat="0" applyProtection="0">
      <alignment horizontal="left" vertical="center" indent="1"/>
    </xf>
    <xf numFmtId="0" fontId="2" fillId="63" borderId="12" applyNumberFormat="0" applyProtection="0">
      <alignment horizontal="left" vertical="top" indent="1"/>
    </xf>
    <xf numFmtId="0" fontId="2" fillId="58" borderId="12" applyNumberFormat="0" applyProtection="0">
      <alignment horizontal="left" vertical="center" indent="1"/>
    </xf>
    <xf numFmtId="0" fontId="2" fillId="44" borderId="10" applyNumberFormat="0" applyProtection="0">
      <alignment horizontal="left" vertical="center" indent="1"/>
    </xf>
    <xf numFmtId="0" fontId="2" fillId="64" borderId="12" applyNumberFormat="0" applyProtection="0">
      <alignment horizontal="left" vertical="center" indent="1"/>
    </xf>
    <xf numFmtId="0" fontId="2" fillId="58" borderId="12" applyNumberFormat="0" applyProtection="0">
      <alignment horizontal="left" vertical="top" indent="1"/>
    </xf>
    <xf numFmtId="0" fontId="2" fillId="44" borderId="10" applyNumberFormat="0" applyProtection="0">
      <alignment horizontal="left" vertical="center" indent="1"/>
    </xf>
    <xf numFmtId="0" fontId="2" fillId="64" borderId="12" applyNumberFormat="0" applyProtection="0">
      <alignment horizontal="left" vertical="top" indent="1"/>
    </xf>
    <xf numFmtId="0" fontId="2" fillId="6" borderId="3" applyNumberFormat="0">
      <protection locked="0"/>
    </xf>
    <xf numFmtId="4" fontId="5" fillId="5" borderId="12" applyNumberFormat="0" applyProtection="0">
      <alignment vertical="center"/>
    </xf>
    <xf numFmtId="4" fontId="5" fillId="65" borderId="10" applyNumberFormat="0" applyProtection="0">
      <alignment vertical="center"/>
    </xf>
    <xf numFmtId="4" fontId="5" fillId="65" borderId="12" applyNumberFormat="0" applyProtection="0">
      <alignment vertical="center"/>
    </xf>
    <xf numFmtId="4" fontId="11" fillId="5" borderId="12" applyNumberFormat="0" applyProtection="0">
      <alignment vertical="center"/>
    </xf>
    <xf numFmtId="4" fontId="11" fillId="65" borderId="10" applyNumberFormat="0" applyProtection="0">
      <alignment vertical="center"/>
    </xf>
    <xf numFmtId="4" fontId="11" fillId="65" borderId="12" applyNumberFormat="0" applyProtection="0">
      <alignment vertical="center"/>
    </xf>
    <xf numFmtId="4" fontId="5" fillId="5" borderId="12" applyNumberFormat="0" applyProtection="0">
      <alignment horizontal="left" vertical="center" indent="1"/>
    </xf>
    <xf numFmtId="4" fontId="5" fillId="65" borderId="10" applyNumberFormat="0" applyProtection="0">
      <alignment horizontal="left" vertical="center" indent="1"/>
    </xf>
    <xf numFmtId="4" fontId="5" fillId="65" borderId="12" applyNumberFormat="0" applyProtection="0">
      <alignment horizontal="left" vertical="center" indent="1"/>
    </xf>
    <xf numFmtId="0" fontId="5" fillId="5" borderId="12" applyNumberFormat="0" applyProtection="0">
      <alignment horizontal="left" vertical="top" indent="1"/>
    </xf>
    <xf numFmtId="4" fontId="5" fillId="65" borderId="10" applyNumberFormat="0" applyProtection="0">
      <alignment horizontal="left" vertical="center" indent="1"/>
    </xf>
    <xf numFmtId="0" fontId="5" fillId="65" borderId="12" applyNumberFormat="0" applyProtection="0">
      <alignment horizontal="left" vertical="top" indent="1"/>
    </xf>
    <xf numFmtId="4" fontId="5" fillId="58" borderId="12" applyNumberFormat="0" applyProtection="0">
      <alignment horizontal="right" vertical="center"/>
    </xf>
    <xf numFmtId="4" fontId="5" fillId="59" borderId="10" applyNumberFormat="0" applyProtection="0">
      <alignment horizontal="right" vertical="center"/>
    </xf>
    <xf numFmtId="4" fontId="11" fillId="58" borderId="12" applyNumberFormat="0" applyProtection="0">
      <alignment horizontal="right" vertical="center"/>
    </xf>
    <xf numFmtId="4" fontId="11" fillId="59" borderId="10" applyNumberFormat="0" applyProtection="0">
      <alignment horizontal="right" vertical="center"/>
    </xf>
    <xf numFmtId="4" fontId="5" fillId="2" borderId="12" applyNumberFormat="0" applyProtection="0">
      <alignment horizontal="left" vertical="center" indent="1"/>
    </xf>
    <xf numFmtId="0" fontId="2" fillId="44" borderId="10" applyNumberFormat="0" applyProtection="0">
      <alignment horizontal="left" vertical="center" indent="1"/>
    </xf>
    <xf numFmtId="4" fontId="5" fillId="2" borderId="12" applyNumberFormat="0" applyProtection="0">
      <alignment horizontal="left" vertical="center" indent="1"/>
    </xf>
    <xf numFmtId="0" fontId="5" fillId="2" borderId="12" applyNumberFormat="0" applyProtection="0">
      <alignment horizontal="left" vertical="top" indent="1"/>
    </xf>
    <xf numFmtId="0" fontId="2" fillId="44" borderId="10" applyNumberFormat="0" applyProtection="0">
      <alignment horizontal="left" vertical="center" indent="1"/>
    </xf>
    <xf numFmtId="0" fontId="5" fillId="45" borderId="12" applyNumberFormat="0" applyProtection="0">
      <alignment horizontal="left" vertical="top" indent="1"/>
    </xf>
    <xf numFmtId="4" fontId="12" fillId="66" borderId="0" applyNumberFormat="0" applyProtection="0">
      <alignment horizontal="left" vertical="center" indent="1"/>
    </xf>
    <xf numFmtId="0" fontId="31" fillId="0" borderId="0"/>
    <xf numFmtId="4" fontId="7" fillId="58" borderId="12" applyNumberFormat="0" applyProtection="0">
      <alignment horizontal="right" vertical="center"/>
    </xf>
    <xf numFmtId="4" fontId="7" fillId="59" borderId="10" applyNumberFormat="0" applyProtection="0">
      <alignment horizontal="right" vertical="center"/>
    </xf>
    <xf numFmtId="0" fontId="13" fillId="0" borderId="0" applyNumberFormat="0" applyFill="0" applyBorder="0" applyAlignment="0" applyProtection="0"/>
    <xf numFmtId="0" fontId="32" fillId="0" borderId="0"/>
    <xf numFmtId="0" fontId="40" fillId="0" borderId="4" applyNumberFormat="0" applyFill="0" applyBorder="0" applyProtection="0">
      <alignment horizontal="center" wrapText="1"/>
    </xf>
    <xf numFmtId="0" fontId="40" fillId="0" borderId="0">
      <alignment horizontal="right" wrapText="1"/>
    </xf>
    <xf numFmtId="0" fontId="57" fillId="0" borderId="0" applyNumberFormat="0" applyFill="0" applyBorder="0" applyAlignment="0" applyProtection="0"/>
    <xf numFmtId="0" fontId="49" fillId="0" borderId="0" applyNumberFormat="0" applyFill="0" applyBorder="0" applyAlignment="0" applyProtection="0"/>
    <xf numFmtId="172" fontId="40" fillId="0" borderId="0" applyNumberFormat="0" applyFill="0" applyBorder="0" applyAlignment="0" applyProtection="0">
      <alignment wrapText="1"/>
    </xf>
    <xf numFmtId="0" fontId="58" fillId="0" borderId="0" applyNumberFormat="0" applyFill="0" applyBorder="0" applyAlignment="0" applyProtection="0"/>
    <xf numFmtId="0" fontId="13" fillId="0" borderId="0" applyNumberFormat="0" applyFill="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58" fillId="0" borderId="0" applyNumberFormat="0" applyFill="0" applyBorder="0" applyAlignment="0" applyProtection="0"/>
    <xf numFmtId="0" fontId="47" fillId="0" borderId="24" applyNumberFormat="0" applyFill="0" applyAlignment="0" applyProtection="0"/>
    <xf numFmtId="0" fontId="16" fillId="0" borderId="15" applyNumberFormat="0" applyFill="0" applyAlignment="0" applyProtection="0"/>
    <xf numFmtId="3" fontId="60" fillId="100" borderId="16">
      <alignment wrapText="1"/>
    </xf>
    <xf numFmtId="0" fontId="47" fillId="0" borderId="24" applyNumberFormat="0" applyFill="0" applyAlignment="0" applyProtection="0"/>
    <xf numFmtId="0" fontId="42" fillId="92" borderId="0" applyNumberFormat="0" applyBorder="0" applyAlignment="0" applyProtection="0"/>
    <xf numFmtId="0" fontId="51" fillId="95" borderId="0" applyNumberFormat="0" applyBorder="0" applyAlignment="0" applyProtection="0"/>
    <xf numFmtId="0" fontId="57" fillId="0" borderId="0" applyNumberFormat="0" applyFill="0" applyBorder="0" applyAlignment="0" applyProtection="0"/>
    <xf numFmtId="0" fontId="19" fillId="0" borderId="0" applyNumberFormat="0" applyFill="0" applyBorder="0" applyAlignment="0" applyProtection="0"/>
    <xf numFmtId="0" fontId="33" fillId="0" borderId="0"/>
    <xf numFmtId="0" fontId="80" fillId="0" borderId="0" applyNumberFormat="0" applyFill="0" applyBorder="0" applyAlignment="0" applyProtection="0"/>
    <xf numFmtId="0" fontId="48" fillId="0" borderId="0" applyNumberForma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2" fillId="0" borderId="0" applyFont="0" applyFill="0" applyBorder="0" applyAlignment="0" applyProtection="0"/>
    <xf numFmtId="169" fontId="92" fillId="107" borderId="79">
      <alignment horizontal="left" vertical="center" wrapText="1" indent="8"/>
    </xf>
    <xf numFmtId="14" fontId="92" fillId="0" borderId="80" applyNumberFormat="0" applyFont="0" applyFill="0" applyAlignment="0" applyProtection="0">
      <alignment horizontal="center" vertical="center" wrapText="1"/>
    </xf>
    <xf numFmtId="14" fontId="93" fillId="0" borderId="81">
      <alignment horizontal="right" vertical="center" wrapText="1"/>
    </xf>
    <xf numFmtId="169" fontId="92" fillId="107" borderId="79" applyNumberFormat="0" applyFill="0" applyBorder="0" applyAlignment="0" applyProtection="0">
      <alignment horizontal="left" vertical="center" wrapText="1" indent="8"/>
    </xf>
    <xf numFmtId="49" fontId="93" fillId="0" borderId="81">
      <alignment horizontal="left" vertical="center" wrapText="1" indent="8"/>
    </xf>
    <xf numFmtId="49" fontId="93" fillId="0" borderId="81">
      <alignment horizontal="left" vertical="center" wrapText="1" indent="6"/>
    </xf>
    <xf numFmtId="169" fontId="93" fillId="0" borderId="82">
      <alignment horizontal="left" vertical="center"/>
    </xf>
    <xf numFmtId="0" fontId="92" fillId="0" borderId="83">
      <alignment horizontal="center" vertical="center" wrapText="1"/>
    </xf>
    <xf numFmtId="49" fontId="93" fillId="0" borderId="81">
      <alignment horizontal="left" vertical="center" wrapText="1" indent="10"/>
    </xf>
    <xf numFmtId="49" fontId="92" fillId="0" borderId="81">
      <alignment horizontal="left" vertical="center" wrapText="1" indent="4"/>
    </xf>
    <xf numFmtId="49" fontId="93" fillId="0" borderId="81">
      <alignment horizontal="left" vertical="center" wrapText="1" indent="4"/>
    </xf>
    <xf numFmtId="49" fontId="92" fillId="0" borderId="81">
      <alignment horizontal="left" vertical="center" wrapText="1" indent="4"/>
    </xf>
    <xf numFmtId="49" fontId="92" fillId="0" borderId="81">
      <alignment horizontal="left" vertical="center" wrapText="1" indent="6"/>
    </xf>
    <xf numFmtId="49" fontId="92" fillId="0" borderId="81">
      <alignment horizontal="left" vertical="center" wrapText="1" indent="8"/>
    </xf>
    <xf numFmtId="49" fontId="93" fillId="0" borderId="84">
      <alignment horizontal="left" vertical="center" wrapText="1" indent="8"/>
    </xf>
    <xf numFmtId="49" fontId="92" fillId="0" borderId="85">
      <alignment horizontal="center" vertical="center" wrapText="1"/>
    </xf>
    <xf numFmtId="181" fontId="92" fillId="108" borderId="4">
      <alignment horizontal="right" vertical="center" wrapText="1"/>
    </xf>
    <xf numFmtId="169" fontId="92" fillId="109" borderId="4">
      <alignment horizontal="right" vertical="center"/>
    </xf>
    <xf numFmtId="169" fontId="93" fillId="0" borderId="4">
      <alignment horizontal="right" vertical="center"/>
    </xf>
    <xf numFmtId="14" fontId="94" fillId="101" borderId="0" applyNumberFormat="0" applyAlignment="0" applyProtection="0">
      <alignment horizontal="center" vertical="center" wrapText="1"/>
    </xf>
    <xf numFmtId="169" fontId="92" fillId="107" borderId="79" applyFont="0" applyFill="0" applyBorder="0" applyAlignment="0" applyProtection="0">
      <alignment horizontal="left" vertical="center" wrapText="1" indent="8"/>
    </xf>
    <xf numFmtId="14" fontId="95" fillId="0" borderId="83">
      <alignment horizontal="left" vertical="center" wrapText="1"/>
    </xf>
    <xf numFmtId="3" fontId="93" fillId="0" borderId="4">
      <alignment horizontal="right"/>
    </xf>
    <xf numFmtId="0" fontId="40" fillId="68"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41" fillId="81" borderId="0" applyNumberFormat="0" applyBorder="0" applyAlignment="0" applyProtection="0"/>
    <xf numFmtId="0" fontId="41" fillId="82" borderId="0" applyNumberFormat="0" applyBorder="0" applyAlignment="0" applyProtection="0"/>
    <xf numFmtId="0" fontId="41" fillId="83" borderId="0" applyNumberFormat="0" applyBorder="0" applyAlignment="0" applyProtection="0"/>
    <xf numFmtId="0" fontId="41" fillId="84" borderId="0" applyNumberFormat="0" applyBorder="0" applyAlignment="0" applyProtection="0"/>
    <xf numFmtId="0" fontId="41" fillId="85" borderId="0" applyNumberFormat="0" applyBorder="0" applyAlignment="0" applyProtection="0"/>
    <xf numFmtId="0" fontId="41" fillId="86" borderId="0" applyNumberFormat="0" applyBorder="0" applyAlignment="0" applyProtection="0"/>
    <xf numFmtId="0" fontId="41" fillId="87" borderId="0" applyNumberFormat="0" applyBorder="0" applyAlignment="0" applyProtection="0"/>
    <xf numFmtId="0" fontId="41" fillId="88" borderId="0" applyNumberFormat="0" applyBorder="0" applyAlignment="0" applyProtection="0"/>
    <xf numFmtId="0" fontId="41" fillId="89" borderId="0" applyNumberFormat="0" applyBorder="0" applyAlignment="0" applyProtection="0"/>
    <xf numFmtId="0" fontId="41" fillId="90" borderId="0" applyNumberFormat="0" applyBorder="0" applyAlignment="0" applyProtection="0"/>
    <xf numFmtId="0" fontId="41" fillId="91" borderId="0" applyNumberFormat="0" applyBorder="0" applyAlignment="0" applyProtection="0"/>
    <xf numFmtId="0" fontId="55" fillId="98" borderId="0" applyNumberFormat="0" applyBorder="0" applyAlignment="0" applyProtection="0"/>
    <xf numFmtId="0" fontId="49" fillId="0" borderId="0" applyNumberFormat="0" applyFill="0" applyBorder="0" applyAlignment="0" applyProtection="0"/>
    <xf numFmtId="0" fontId="58" fillId="0" borderId="0" applyNumberFormat="0" applyFill="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47" fillId="0" borderId="24" applyNumberFormat="0" applyFill="0" applyAlignment="0" applyProtection="0"/>
    <xf numFmtId="0" fontId="42" fillId="92" borderId="0" applyNumberFormat="0" applyBorder="0" applyAlignment="0" applyProtection="0"/>
    <xf numFmtId="0" fontId="51" fillId="95" borderId="0" applyNumberFormat="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0" fontId="2" fillId="0" borderId="0"/>
    <xf numFmtId="0" fontId="59" fillId="0" borderId="0" applyNumberFormat="0" applyFill="0" applyBorder="0" applyAlignment="0" applyProtection="0"/>
    <xf numFmtId="0" fontId="62" fillId="0" borderId="0"/>
    <xf numFmtId="9" fontId="62" fillId="0" borderId="0" applyFont="0" applyFill="0" applyBorder="0" applyAlignment="0" applyProtection="0"/>
    <xf numFmtId="164" fontId="40" fillId="0" borderId="0" applyFont="0" applyFill="0" applyBorder="0" applyAlignment="0" applyProtection="0"/>
    <xf numFmtId="0" fontId="102" fillId="0" borderId="0" applyNumberFormat="0" applyFill="0" applyBorder="0" applyAlignment="0" applyProtection="0"/>
    <xf numFmtId="189" fontId="48" fillId="0" borderId="0" applyNumberForma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9" fontId="56" fillId="0" borderId="0"/>
    <xf numFmtId="189" fontId="56" fillId="0" borderId="0"/>
    <xf numFmtId="191" fontId="40" fillId="0" borderId="0">
      <alignment horizontal="right" wrapText="1"/>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cellStyleXfs>
  <cellXfs count="718">
    <xf numFmtId="0" fontId="0" fillId="0" borderId="0" xfId="0"/>
    <xf numFmtId="0" fontId="61" fillId="0" borderId="0" xfId="0" applyFont="1" applyAlignment="1">
      <alignment horizontal="left" vertical="top"/>
    </xf>
    <xf numFmtId="0" fontId="61" fillId="0" borderId="0" xfId="0" quotePrefix="1" applyFont="1" applyAlignment="1">
      <alignment horizontal="left" vertical="top"/>
    </xf>
    <xf numFmtId="0" fontId="63" fillId="101" borderId="26" xfId="0" applyFont="1" applyFill="1" applyBorder="1" applyAlignment="1">
      <alignment horizontal="left"/>
    </xf>
    <xf numFmtId="0" fontId="62" fillId="101" borderId="25" xfId="0" applyFont="1" applyFill="1" applyBorder="1" applyAlignment="1">
      <alignment horizontal="left" indent="1"/>
    </xf>
    <xf numFmtId="0" fontId="3" fillId="101" borderId="27" xfId="0" applyFont="1" applyFill="1" applyBorder="1"/>
    <xf numFmtId="0" fontId="64" fillId="0" borderId="0" xfId="155" applyFont="1"/>
    <xf numFmtId="0" fontId="65" fillId="0" borderId="0" xfId="155" applyFont="1"/>
    <xf numFmtId="0" fontId="2" fillId="67" borderId="0" xfId="156" applyFont="1" applyFill="1"/>
    <xf numFmtId="0" fontId="66" fillId="101" borderId="27" xfId="0" applyFont="1" applyFill="1" applyBorder="1"/>
    <xf numFmtId="0" fontId="67" fillId="0" borderId="0" xfId="0" applyFont="1" applyAlignment="1">
      <alignment horizontal="center" vertical="center"/>
    </xf>
    <xf numFmtId="0" fontId="62" fillId="101" borderId="25" xfId="0" applyFont="1" applyFill="1" applyBorder="1"/>
    <xf numFmtId="0" fontId="62" fillId="101" borderId="0" xfId="0" applyFont="1" applyFill="1"/>
    <xf numFmtId="0" fontId="66" fillId="101" borderId="27" xfId="0" applyFont="1" applyFill="1" applyBorder="1" applyAlignment="1">
      <alignment horizontal="left"/>
    </xf>
    <xf numFmtId="0" fontId="2" fillId="101" borderId="25" xfId="0" applyFont="1" applyFill="1" applyBorder="1"/>
    <xf numFmtId="166" fontId="62" fillId="0" borderId="0" xfId="171" applyNumberFormat="1" applyFont="1" applyFill="1" applyBorder="1" applyAlignment="1">
      <alignment horizontal="right"/>
    </xf>
    <xf numFmtId="0" fontId="62" fillId="0" borderId="0" xfId="0" applyFont="1" applyAlignment="1">
      <alignment horizontal="right"/>
    </xf>
    <xf numFmtId="0" fontId="62" fillId="0" borderId="0" xfId="0" applyFont="1"/>
    <xf numFmtId="0" fontId="2" fillId="101" borderId="0" xfId="0" applyFont="1" applyFill="1"/>
    <xf numFmtId="0" fontId="69" fillId="0" borderId="0" xfId="0" applyFont="1"/>
    <xf numFmtId="0" fontId="66" fillId="0" borderId="0" xfId="0" applyFont="1" applyAlignment="1">
      <alignment horizontal="right"/>
    </xf>
    <xf numFmtId="0" fontId="62" fillId="101" borderId="0" xfId="0" applyFont="1" applyFill="1" applyAlignment="1">
      <alignment horizontal="right"/>
    </xf>
    <xf numFmtId="0" fontId="71" fillId="101" borderId="0" xfId="0" applyFont="1" applyFill="1"/>
    <xf numFmtId="0" fontId="71" fillId="101" borderId="0" xfId="0" applyFont="1" applyFill="1" applyAlignment="1">
      <alignment horizontal="left" vertical="center" readingOrder="1"/>
    </xf>
    <xf numFmtId="0" fontId="71" fillId="101" borderId="25" xfId="0" applyFont="1" applyFill="1" applyBorder="1" applyAlignment="1">
      <alignment horizontal="center"/>
    </xf>
    <xf numFmtId="0" fontId="2" fillId="0" borderId="0" xfId="0" applyFont="1" applyAlignment="1">
      <alignment horizontal="right" vertical="center"/>
    </xf>
    <xf numFmtId="10" fontId="3" fillId="0" borderId="0" xfId="171" applyNumberFormat="1" applyFont="1" applyFill="1" applyBorder="1"/>
    <xf numFmtId="3" fontId="61" fillId="0" borderId="0" xfId="171" applyNumberFormat="1" applyFont="1" applyFill="1" applyAlignment="1">
      <alignment horizontal="right" vertical="top"/>
    </xf>
    <xf numFmtId="1" fontId="61" fillId="0" borderId="0" xfId="0" applyNumberFormat="1" applyFont="1" applyAlignment="1">
      <alignment horizontal="left" vertical="top"/>
    </xf>
    <xf numFmtId="10" fontId="2" fillId="0" borderId="25" xfId="171" applyNumberFormat="1" applyFont="1" applyFill="1" applyBorder="1" applyAlignment="1">
      <alignment horizontal="left" indent="1"/>
    </xf>
    <xf numFmtId="0" fontId="0" fillId="0" borderId="0" xfId="0" applyAlignment="1">
      <alignment vertical="center"/>
    </xf>
    <xf numFmtId="0" fontId="71" fillId="0" borderId="0" xfId="0" applyFont="1" applyAlignment="1">
      <alignment horizontal="center" vertical="center"/>
    </xf>
    <xf numFmtId="0" fontId="0" fillId="0" borderId="0" xfId="0" applyAlignment="1">
      <alignment horizontal="left" vertical="center" indent="1"/>
    </xf>
    <xf numFmtId="0" fontId="74" fillId="0" borderId="0" xfId="0" applyFont="1"/>
    <xf numFmtId="0" fontId="71" fillId="0" borderId="0" xfId="0" applyFont="1" applyAlignment="1">
      <alignment horizontal="left" vertical="center" readingOrder="1"/>
    </xf>
    <xf numFmtId="0" fontId="3" fillId="0" borderId="0" xfId="0" applyFont="1" applyAlignment="1">
      <alignment horizontal="right"/>
    </xf>
    <xf numFmtId="0" fontId="2" fillId="0" borderId="25" xfId="0" quotePrefix="1" applyFont="1" applyBorder="1" applyAlignment="1">
      <alignment horizontal="left" indent="1"/>
    </xf>
    <xf numFmtId="166" fontId="2" fillId="0" borderId="0" xfId="171" applyNumberFormat="1" applyFont="1" applyFill="1" applyBorder="1" applyAlignment="1">
      <alignment horizontal="right"/>
    </xf>
    <xf numFmtId="0" fontId="3" fillId="101" borderId="33" xfId="0" applyFont="1" applyFill="1" applyBorder="1"/>
    <xf numFmtId="3" fontId="62" fillId="0" borderId="0" xfId="0" applyNumberFormat="1" applyFont="1" applyAlignment="1">
      <alignment horizontal="right"/>
    </xf>
    <xf numFmtId="3" fontId="66" fillId="0" borderId="0" xfId="0" applyNumberFormat="1" applyFont="1" applyAlignment="1">
      <alignment horizontal="right"/>
    </xf>
    <xf numFmtId="3" fontId="62" fillId="0" borderId="0" xfId="0" applyNumberFormat="1" applyFont="1"/>
    <xf numFmtId="0" fontId="75" fillId="0" borderId="0" xfId="0" applyFont="1"/>
    <xf numFmtId="0" fontId="76" fillId="0" borderId="0" xfId="0" applyFont="1" applyAlignment="1">
      <alignment horizontal="left" vertical="top"/>
    </xf>
    <xf numFmtId="3" fontId="77" fillId="0" borderId="0" xfId="0" applyNumberFormat="1" applyFont="1"/>
    <xf numFmtId="0" fontId="77" fillId="0" borderId="0" xfId="0" applyFont="1"/>
    <xf numFmtId="10" fontId="2" fillId="0" borderId="25" xfId="171" applyNumberFormat="1" applyFont="1" applyFill="1" applyBorder="1" applyAlignment="1">
      <alignment horizontal="left" indent="2"/>
    </xf>
    <xf numFmtId="10" fontId="3" fillId="0" borderId="37" xfId="171" applyNumberFormat="1" applyFont="1" applyFill="1" applyBorder="1"/>
    <xf numFmtId="10" fontId="62" fillId="0" borderId="25" xfId="171" applyNumberFormat="1" applyFont="1" applyFill="1" applyBorder="1" applyAlignment="1">
      <alignment horizontal="left" indent="2"/>
    </xf>
    <xf numFmtId="166" fontId="2" fillId="0" borderId="38" xfId="171" applyNumberFormat="1" applyFont="1" applyFill="1" applyBorder="1" applyAlignment="1">
      <alignment horizontal="left" indent="1"/>
    </xf>
    <xf numFmtId="10" fontId="3" fillId="0" borderId="39" xfId="171" applyNumberFormat="1" applyFont="1" applyFill="1" applyBorder="1"/>
    <xf numFmtId="178" fontId="2" fillId="0" borderId="32" xfId="171" applyNumberFormat="1" applyFont="1" applyFill="1" applyBorder="1" applyAlignment="1">
      <alignment horizontal="left" indent="1"/>
    </xf>
    <xf numFmtId="166" fontId="62" fillId="0" borderId="32" xfId="171" applyNumberFormat="1" applyFont="1" applyFill="1" applyBorder="1" applyAlignment="1">
      <alignment horizontal="right"/>
    </xf>
    <xf numFmtId="10" fontId="3" fillId="0" borderId="40" xfId="171" applyNumberFormat="1" applyFont="1" applyFill="1" applyBorder="1"/>
    <xf numFmtId="178" fontId="2" fillId="0" borderId="0" xfId="171" applyNumberFormat="1" applyFont="1" applyFill="1" applyBorder="1" applyAlignment="1">
      <alignment horizontal="left" indent="1"/>
    </xf>
    <xf numFmtId="0" fontId="0" fillId="0" borderId="0" xfId="0" quotePrefix="1"/>
    <xf numFmtId="166" fontId="3" fillId="0" borderId="41" xfId="171" applyNumberFormat="1" applyFont="1" applyFill="1" applyBorder="1" applyAlignment="1">
      <alignment horizontal="right"/>
    </xf>
    <xf numFmtId="166" fontId="2" fillId="0" borderId="30" xfId="171" applyNumberFormat="1" applyFont="1" applyFill="1" applyBorder="1" applyAlignment="1">
      <alignment horizontal="right"/>
    </xf>
    <xf numFmtId="166" fontId="2" fillId="0" borderId="43" xfId="171" applyNumberFormat="1" applyFont="1" applyFill="1" applyBorder="1" applyAlignment="1">
      <alignment horizontal="right"/>
    </xf>
    <xf numFmtId="0" fontId="34" fillId="0" borderId="0" xfId="0" applyFont="1" applyAlignment="1">
      <alignment horizontal="right"/>
    </xf>
    <xf numFmtId="0" fontId="71" fillId="0" borderId="44" xfId="0" applyFont="1" applyBorder="1" applyAlignment="1">
      <alignment horizontal="center" vertical="center"/>
    </xf>
    <xf numFmtId="0" fontId="3" fillId="101" borderId="0" xfId="0" applyFont="1" applyFill="1" applyAlignment="1">
      <alignment horizontal="right"/>
    </xf>
    <xf numFmtId="0" fontId="3" fillId="0" borderId="0" xfId="0" applyFont="1" applyAlignment="1">
      <alignment horizontal="right" vertical="center"/>
    </xf>
    <xf numFmtId="1" fontId="0" fillId="0" borderId="0" xfId="0" applyNumberFormat="1"/>
    <xf numFmtId="0" fontId="66" fillId="0" borderId="27" xfId="0" applyFont="1" applyBorder="1"/>
    <xf numFmtId="9" fontId="66" fillId="0" borderId="0" xfId="0" applyNumberFormat="1" applyFont="1" applyAlignment="1">
      <alignment horizontal="right"/>
    </xf>
    <xf numFmtId="166" fontId="3" fillId="0" borderId="53" xfId="0" applyNumberFormat="1" applyFont="1" applyBorder="1" applyAlignment="1">
      <alignment horizontal="right" vertical="center"/>
    </xf>
    <xf numFmtId="176" fontId="61" fillId="0" borderId="0" xfId="110" applyNumberFormat="1" applyFont="1" applyAlignment="1">
      <alignment horizontal="center" vertical="center"/>
    </xf>
    <xf numFmtId="10" fontId="40" fillId="0" borderId="0" xfId="171" applyNumberFormat="1" applyFont="1"/>
    <xf numFmtId="166" fontId="3" fillId="0" borderId="35" xfId="171" applyNumberFormat="1" applyFont="1" applyFill="1" applyBorder="1"/>
    <xf numFmtId="0" fontId="2" fillId="101" borderId="25" xfId="0" quotePrefix="1" applyFont="1" applyFill="1" applyBorder="1" applyAlignment="1">
      <alignment horizontal="left" indent="1"/>
    </xf>
    <xf numFmtId="0" fontId="2" fillId="101" borderId="25" xfId="0" applyFont="1" applyFill="1" applyBorder="1" applyAlignment="1">
      <alignment horizontal="left"/>
    </xf>
    <xf numFmtId="0" fontId="79" fillId="0" borderId="0" xfId="0" applyFont="1"/>
    <xf numFmtId="43" fontId="61" fillId="0" borderId="0" xfId="110" applyFont="1" applyAlignment="1">
      <alignment horizontal="left" vertical="top"/>
    </xf>
    <xf numFmtId="176" fontId="61" fillId="0" borderId="0" xfId="110" applyNumberFormat="1" applyFont="1" applyAlignment="1">
      <alignment horizontal="left" vertical="top"/>
    </xf>
    <xf numFmtId="4" fontId="61" fillId="0" borderId="0" xfId="0" applyNumberFormat="1" applyFont="1" applyAlignment="1">
      <alignment horizontal="right" vertical="top"/>
    </xf>
    <xf numFmtId="0" fontId="0" fillId="0" borderId="0" xfId="0" applyAlignment="1">
      <alignment horizontal="left" vertical="top"/>
    </xf>
    <xf numFmtId="166" fontId="0" fillId="0" borderId="0" xfId="0" applyNumberFormat="1"/>
    <xf numFmtId="170" fontId="61" fillId="0" borderId="0" xfId="110" applyNumberFormat="1" applyFont="1" applyAlignment="1">
      <alignment horizontal="right" vertical="center"/>
    </xf>
    <xf numFmtId="0" fontId="71" fillId="102" borderId="44" xfId="0" applyFont="1" applyFill="1" applyBorder="1" applyAlignment="1">
      <alignment horizontal="center" vertical="center"/>
    </xf>
    <xf numFmtId="3" fontId="62" fillId="102" borderId="30" xfId="0" applyNumberFormat="1" applyFont="1" applyFill="1" applyBorder="1" applyAlignment="1">
      <alignment horizontal="right"/>
    </xf>
    <xf numFmtId="3" fontId="66" fillId="102" borderId="35" xfId="0" applyNumberFormat="1" applyFont="1" applyFill="1" applyBorder="1" applyAlignment="1">
      <alignment horizontal="right"/>
    </xf>
    <xf numFmtId="3" fontId="66" fillId="0" borderId="35" xfId="0" applyNumberFormat="1" applyFont="1" applyBorder="1" applyAlignment="1">
      <alignment horizontal="right"/>
    </xf>
    <xf numFmtId="179" fontId="66" fillId="0" borderId="0" xfId="0" applyNumberFormat="1" applyFont="1" applyAlignment="1">
      <alignment horizontal="right"/>
    </xf>
    <xf numFmtId="166" fontId="3" fillId="102" borderId="41" xfId="171" applyNumberFormat="1" applyFont="1" applyFill="1" applyBorder="1" applyAlignment="1">
      <alignment horizontal="right"/>
    </xf>
    <xf numFmtId="166" fontId="2" fillId="102" borderId="30" xfId="171" applyNumberFormat="1" applyFont="1" applyFill="1" applyBorder="1" applyAlignment="1">
      <alignment horizontal="right"/>
    </xf>
    <xf numFmtId="0" fontId="71" fillId="101" borderId="0" xfId="0" applyFont="1" applyFill="1" applyAlignment="1">
      <alignment horizontal="left" vertical="center" wrapText="1" readingOrder="1"/>
    </xf>
    <xf numFmtId="166" fontId="3" fillId="0" borderId="0" xfId="171" applyNumberFormat="1" applyFont="1" applyFill="1" applyBorder="1" applyAlignment="1">
      <alignment horizontal="right"/>
    </xf>
    <xf numFmtId="0" fontId="86" fillId="0" borderId="0" xfId="298" applyFont="1" applyFill="1" applyAlignment="1">
      <alignment vertical="top"/>
    </xf>
    <xf numFmtId="0" fontId="0" fillId="0" borderId="0" xfId="0" applyAlignment="1">
      <alignment horizontal="left" vertical="top" wrapText="1"/>
    </xf>
    <xf numFmtId="0" fontId="80" fillId="0" borderId="0" xfId="298" applyAlignment="1">
      <alignment horizontal="left" vertical="top"/>
    </xf>
    <xf numFmtId="0" fontId="88" fillId="0" borderId="0" xfId="0" applyFont="1" applyAlignment="1">
      <alignment horizontal="left" vertical="top" wrapText="1"/>
    </xf>
    <xf numFmtId="0" fontId="88" fillId="0" borderId="0" xfId="0" applyFont="1"/>
    <xf numFmtId="0" fontId="89" fillId="0" borderId="0" xfId="155" applyFont="1"/>
    <xf numFmtId="0" fontId="86" fillId="0" borderId="0" xfId="298" applyFont="1" applyAlignment="1">
      <alignment horizontal="left" vertical="top"/>
    </xf>
    <xf numFmtId="0" fontId="62" fillId="0" borderId="31" xfId="0" applyFont="1" applyBorder="1"/>
    <xf numFmtId="167" fontId="62" fillId="0" borderId="0" xfId="0" applyNumberFormat="1" applyFont="1"/>
    <xf numFmtId="3" fontId="66" fillId="0" borderId="0" xfId="0" applyNumberFormat="1" applyFont="1"/>
    <xf numFmtId="3" fontId="2" fillId="0" borderId="0" xfId="0" applyNumberFormat="1" applyFont="1" applyAlignment="1">
      <alignment horizontal="right" vertical="center"/>
    </xf>
    <xf numFmtId="3" fontId="2" fillId="0" borderId="67" xfId="0" applyNumberFormat="1" applyFont="1" applyBorder="1" applyAlignment="1">
      <alignment horizontal="right" vertical="center"/>
    </xf>
    <xf numFmtId="3" fontId="2" fillId="0" borderId="68" xfId="0" applyNumberFormat="1" applyFont="1" applyBorder="1" applyAlignment="1">
      <alignment horizontal="right" vertical="center"/>
    </xf>
    <xf numFmtId="3" fontId="2" fillId="102" borderId="68" xfId="0" applyNumberFormat="1" applyFont="1" applyFill="1" applyBorder="1" applyAlignment="1">
      <alignment horizontal="right" vertical="center"/>
    </xf>
    <xf numFmtId="0" fontId="71" fillId="101" borderId="26" xfId="0" applyFont="1" applyFill="1" applyBorder="1" applyAlignment="1">
      <alignment horizontal="center" vertical="center" wrapText="1"/>
    </xf>
    <xf numFmtId="166" fontId="66" fillId="0" borderId="0" xfId="171" applyNumberFormat="1" applyFont="1" applyFill="1" applyBorder="1" applyAlignment="1">
      <alignment horizontal="right"/>
    </xf>
    <xf numFmtId="166" fontId="2" fillId="102" borderId="55" xfId="171" applyNumberFormat="1" applyFont="1" applyFill="1" applyBorder="1" applyAlignment="1">
      <alignment horizontal="right"/>
    </xf>
    <xf numFmtId="0" fontId="66" fillId="0" borderId="0" xfId="0" applyFont="1"/>
    <xf numFmtId="3" fontId="2" fillId="0" borderId="0" xfId="0" applyNumberFormat="1" applyFont="1" applyAlignment="1">
      <alignment horizontal="right"/>
    </xf>
    <xf numFmtId="3" fontId="3" fillId="0" borderId="0" xfId="0" applyNumberFormat="1" applyFont="1" applyAlignment="1">
      <alignment horizontal="right"/>
    </xf>
    <xf numFmtId="180" fontId="3" fillId="0" borderId="0" xfId="0" applyNumberFormat="1" applyFont="1" applyAlignment="1">
      <alignment horizontal="right"/>
    </xf>
    <xf numFmtId="0" fontId="2" fillId="0" borderId="0" xfId="0" applyFont="1" applyAlignment="1">
      <alignment horizontal="right"/>
    </xf>
    <xf numFmtId="10" fontId="2" fillId="0" borderId="0" xfId="171" applyNumberFormat="1" applyFont="1" applyFill="1" applyBorder="1" applyAlignment="1">
      <alignment horizontal="right"/>
    </xf>
    <xf numFmtId="0" fontId="2" fillId="0" borderId="0" xfId="0" applyFont="1" applyAlignment="1">
      <alignment horizontal="right" indent="1"/>
    </xf>
    <xf numFmtId="166" fontId="2" fillId="102" borderId="61" xfId="171" applyNumberFormat="1" applyFont="1" applyFill="1" applyBorder="1" applyAlignment="1">
      <alignment horizontal="right"/>
    </xf>
    <xf numFmtId="0" fontId="78" fillId="0" borderId="0" xfId="0" applyFont="1"/>
    <xf numFmtId="9" fontId="66" fillId="101" borderId="27" xfId="171" applyFont="1" applyFill="1" applyBorder="1"/>
    <xf numFmtId="9" fontId="62" fillId="101" borderId="25" xfId="171" applyFont="1" applyFill="1" applyBorder="1" applyAlignment="1">
      <alignment horizontal="right"/>
    </xf>
    <xf numFmtId="166" fontId="3" fillId="102" borderId="77" xfId="0" applyNumberFormat="1" applyFont="1" applyFill="1" applyBorder="1" applyAlignment="1">
      <alignment horizontal="right" vertical="center"/>
    </xf>
    <xf numFmtId="0" fontId="2" fillId="0" borderId="32" xfId="0" applyFont="1" applyBorder="1" applyAlignment="1">
      <alignment horizontal="left" indent="1"/>
    </xf>
    <xf numFmtId="166" fontId="3" fillId="0" borderId="75" xfId="171" applyNumberFormat="1" applyFont="1" applyBorder="1" applyAlignment="1">
      <alignment horizontal="right"/>
    </xf>
    <xf numFmtId="166" fontId="3" fillId="102" borderId="76" xfId="171" applyNumberFormat="1" applyFont="1" applyFill="1" applyBorder="1" applyAlignment="1">
      <alignment horizontal="right"/>
    </xf>
    <xf numFmtId="0" fontId="79" fillId="67" borderId="0" xfId="0" applyFont="1" applyFill="1"/>
    <xf numFmtId="0" fontId="71" fillId="101" borderId="25" xfId="0" applyFont="1" applyFill="1" applyBorder="1" applyAlignment="1">
      <alignment horizontal="center" wrapText="1"/>
    </xf>
    <xf numFmtId="0" fontId="62" fillId="101" borderId="29" xfId="0" applyFont="1" applyFill="1" applyBorder="1"/>
    <xf numFmtId="0" fontId="96" fillId="0" borderId="0" xfId="0" applyFont="1"/>
    <xf numFmtId="170" fontId="0" fillId="0" borderId="0" xfId="0" applyNumberFormat="1"/>
    <xf numFmtId="0" fontId="66" fillId="101" borderId="25" xfId="0" applyFont="1" applyFill="1" applyBorder="1"/>
    <xf numFmtId="0" fontId="66" fillId="101" borderId="36" xfId="0" applyFont="1" applyFill="1" applyBorder="1"/>
    <xf numFmtId="0" fontId="82" fillId="104" borderId="0" xfId="0" applyFont="1" applyFill="1"/>
    <xf numFmtId="0" fontId="98" fillId="0" borderId="0" xfId="0" applyFont="1"/>
    <xf numFmtId="170" fontId="47" fillId="0" borderId="0" xfId="166" applyBorder="1">
      <alignment wrapText="1"/>
    </xf>
    <xf numFmtId="0" fontId="62" fillId="101" borderId="27" xfId="0" applyFont="1" applyFill="1" applyBorder="1"/>
    <xf numFmtId="49" fontId="50" fillId="0" borderId="0" xfId="129" applyNumberFormat="1" applyAlignment="1">
      <alignment horizontal="left" vertical="center" wrapText="1"/>
    </xf>
    <xf numFmtId="166" fontId="62" fillId="101" borderId="25" xfId="171" applyNumberFormat="1" applyFont="1" applyFill="1" applyBorder="1"/>
    <xf numFmtId="166" fontId="62" fillId="101" borderId="36" xfId="171" applyNumberFormat="1" applyFont="1" applyFill="1" applyBorder="1"/>
    <xf numFmtId="0" fontId="61" fillId="0" borderId="0" xfId="0" applyFont="1" applyAlignment="1">
      <alignment horizontal="left" vertical="top" wrapText="1"/>
    </xf>
    <xf numFmtId="0" fontId="99" fillId="0" borderId="0" xfId="0" applyFont="1" applyAlignment="1">
      <alignment wrapText="1"/>
    </xf>
    <xf numFmtId="0" fontId="79" fillId="101" borderId="0" xfId="0" applyFont="1" applyFill="1"/>
    <xf numFmtId="0" fontId="100" fillId="0" borderId="0" xfId="0" applyFont="1" applyAlignment="1">
      <alignment horizontal="left" vertical="top"/>
    </xf>
    <xf numFmtId="0" fontId="101" fillId="0" borderId="0" xfId="0" quotePrefix="1" applyFont="1" applyAlignment="1">
      <alignment horizontal="left" vertical="top"/>
    </xf>
    <xf numFmtId="14" fontId="103" fillId="0" borderId="0" xfId="375" quotePrefix="1" applyNumberFormat="1" applyFont="1" applyFill="1" applyBorder="1" applyAlignment="1">
      <alignment horizontal="left" vertical="center"/>
    </xf>
    <xf numFmtId="0" fontId="63" fillId="101" borderId="26" xfId="0" applyFont="1" applyFill="1" applyBorder="1" applyAlignment="1">
      <alignment horizontal="left" wrapText="1" readingOrder="1"/>
    </xf>
    <xf numFmtId="0" fontId="71" fillId="110" borderId="44" xfId="0" applyFont="1" applyFill="1" applyBorder="1" applyAlignment="1">
      <alignment horizontal="center" vertical="center" wrapText="1" readingOrder="1"/>
    </xf>
    <xf numFmtId="0" fontId="71" fillId="101" borderId="44" xfId="0" applyFont="1" applyFill="1" applyBorder="1" applyAlignment="1">
      <alignment horizontal="center" vertical="center" wrapText="1" readingOrder="1"/>
    </xf>
    <xf numFmtId="0" fontId="71" fillId="101" borderId="58" xfId="0" applyFont="1" applyFill="1" applyBorder="1" applyAlignment="1">
      <alignment horizontal="center" vertical="center" wrapText="1" readingOrder="1"/>
    </xf>
    <xf numFmtId="0" fontId="81" fillId="101" borderId="25" xfId="0" applyFont="1" applyFill="1" applyBorder="1" applyAlignment="1">
      <alignment horizontal="left" vertical="center" wrapText="1" indent="1" readingOrder="1"/>
    </xf>
    <xf numFmtId="0" fontId="82" fillId="101" borderId="27" xfId="0" applyFont="1" applyFill="1" applyBorder="1" applyAlignment="1">
      <alignment horizontal="left" vertical="center" wrapText="1" readingOrder="1"/>
    </xf>
    <xf numFmtId="49" fontId="43" fillId="0" borderId="0" xfId="94" quotePrefix="1" applyNumberFormat="1" applyBorder="1" applyAlignment="1">
      <alignment horizontal="left" vertical="center" wrapText="1"/>
    </xf>
    <xf numFmtId="0" fontId="63" fillId="101" borderId="0" xfId="0" applyFont="1" applyFill="1"/>
    <xf numFmtId="0" fontId="63" fillId="101" borderId="0" xfId="0" applyFont="1" applyFill="1" applyAlignment="1">
      <alignment horizontal="right"/>
    </xf>
    <xf numFmtId="184" fontId="103" fillId="0" borderId="0" xfId="375" quotePrefix="1" applyNumberFormat="1" applyFont="1" applyFill="1" applyBorder="1" applyAlignment="1">
      <alignment horizontal="left" vertical="center"/>
    </xf>
    <xf numFmtId="0" fontId="82" fillId="101" borderId="33" xfId="0" applyFont="1" applyFill="1" applyBorder="1" applyAlignment="1">
      <alignment horizontal="left" vertical="center" wrapText="1" readingOrder="1"/>
    </xf>
    <xf numFmtId="0" fontId="81" fillId="0" borderId="25" xfId="0" applyFont="1" applyBorder="1" applyAlignment="1">
      <alignment horizontal="left" vertical="center" wrapText="1" indent="1" readingOrder="1"/>
    </xf>
    <xf numFmtId="0" fontId="81" fillId="0" borderId="36" xfId="0" applyFont="1" applyBorder="1" applyAlignment="1">
      <alignment horizontal="left" vertical="center" wrapText="1" indent="1" readingOrder="1"/>
    </xf>
    <xf numFmtId="0" fontId="81" fillId="101" borderId="87" xfId="0" applyFont="1" applyFill="1" applyBorder="1" applyAlignment="1">
      <alignment horizontal="left" vertical="center" wrapText="1" indent="1" readingOrder="1"/>
    </xf>
    <xf numFmtId="0" fontId="4" fillId="101" borderId="0" xfId="0" applyFont="1" applyFill="1"/>
    <xf numFmtId="14" fontId="104" fillId="0" borderId="0" xfId="375" quotePrefix="1" applyNumberFormat="1" applyFont="1" applyFill="1" applyBorder="1" applyAlignment="1">
      <alignment horizontal="left" vertical="center" wrapText="1"/>
    </xf>
    <xf numFmtId="176" fontId="61" fillId="0" borderId="0" xfId="0" applyNumberFormat="1" applyFont="1" applyAlignment="1">
      <alignment horizontal="left" vertical="top"/>
    </xf>
    <xf numFmtId="14" fontId="103" fillId="0" borderId="0" xfId="375" applyNumberFormat="1" applyFont="1" applyAlignment="1">
      <alignment horizontal="left" vertical="center"/>
    </xf>
    <xf numFmtId="176" fontId="62" fillId="101" borderId="0" xfId="0" applyNumberFormat="1" applyFont="1" applyFill="1" applyAlignment="1">
      <alignment horizontal="right"/>
    </xf>
    <xf numFmtId="176" fontId="2" fillId="110" borderId="0" xfId="110" applyNumberFormat="1" applyFont="1" applyFill="1" applyAlignment="1">
      <alignment horizontal="right" vertical="center" wrapText="1"/>
    </xf>
    <xf numFmtId="0" fontId="81" fillId="101" borderId="36" xfId="0" applyFont="1" applyFill="1" applyBorder="1" applyAlignment="1">
      <alignment horizontal="left" vertical="center" wrapText="1" indent="1" readingOrder="1"/>
    </xf>
    <xf numFmtId="0" fontId="71" fillId="110" borderId="58" xfId="0" applyFont="1" applyFill="1" applyBorder="1" applyAlignment="1">
      <alignment horizontal="center" vertical="center" wrapText="1" readingOrder="1"/>
    </xf>
    <xf numFmtId="3" fontId="2" fillId="0" borderId="0" xfId="0" applyNumberFormat="1" applyFont="1" applyAlignment="1">
      <alignment horizontal="right" vertical="center" wrapText="1"/>
    </xf>
    <xf numFmtId="0" fontId="71" fillId="110" borderId="89" xfId="0" applyFont="1" applyFill="1" applyBorder="1" applyAlignment="1">
      <alignment horizontal="center" vertical="center" wrapText="1" readingOrder="1"/>
    </xf>
    <xf numFmtId="0" fontId="81" fillId="101" borderId="38" xfId="0" applyFont="1" applyFill="1" applyBorder="1" applyAlignment="1">
      <alignment horizontal="left" vertical="center" wrapText="1" indent="1" readingOrder="1"/>
    </xf>
    <xf numFmtId="14" fontId="106" fillId="0" borderId="0" xfId="375" quotePrefix="1" applyNumberFormat="1" applyFont="1" applyFill="1" applyBorder="1" applyAlignment="1">
      <alignment horizontal="left" vertical="center" wrapText="1"/>
    </xf>
    <xf numFmtId="14" fontId="103" fillId="0" borderId="0" xfId="375" quotePrefix="1" applyNumberFormat="1" applyFont="1" applyFill="1" applyBorder="1" applyAlignment="1">
      <alignment horizontal="left"/>
    </xf>
    <xf numFmtId="0" fontId="82" fillId="101" borderId="27" xfId="0" applyFont="1" applyFill="1" applyBorder="1" applyAlignment="1">
      <alignment horizontal="left" readingOrder="1"/>
    </xf>
    <xf numFmtId="0" fontId="71" fillId="0" borderId="55" xfId="0" applyFont="1" applyBorder="1" applyAlignment="1">
      <alignment horizontal="center" vertical="center"/>
    </xf>
    <xf numFmtId="0" fontId="3" fillId="0" borderId="55" xfId="0" applyFont="1" applyBorder="1" applyAlignment="1">
      <alignment horizontal="right" vertical="center"/>
    </xf>
    <xf numFmtId="0" fontId="2" fillId="0" borderId="55" xfId="0" applyFont="1" applyBorder="1" applyAlignment="1">
      <alignment horizontal="right" vertical="center"/>
    </xf>
    <xf numFmtId="3" fontId="66" fillId="0" borderId="32" xfId="0" applyNumberFormat="1" applyFont="1" applyBorder="1" applyAlignment="1">
      <alignment horizontal="right"/>
    </xf>
    <xf numFmtId="179" fontId="66" fillId="0" borderId="32" xfId="0" applyNumberFormat="1" applyFont="1" applyBorder="1" applyAlignment="1">
      <alignment horizontal="right"/>
    </xf>
    <xf numFmtId="179" fontId="62" fillId="0" borderId="0" xfId="0" applyNumberFormat="1" applyFont="1" applyAlignment="1">
      <alignment horizontal="right"/>
    </xf>
    <xf numFmtId="166" fontId="3" fillId="0" borderId="0" xfId="171" applyNumberFormat="1" applyFont="1" applyFill="1" applyBorder="1"/>
    <xf numFmtId="3" fontId="73" fillId="0" borderId="0" xfId="0" quotePrefix="1" applyNumberFormat="1" applyFont="1" applyAlignment="1">
      <alignment horizontal="center"/>
    </xf>
    <xf numFmtId="0" fontId="2" fillId="0" borderId="0" xfId="0" applyFont="1" applyAlignment="1">
      <alignment horizontal="left" indent="1"/>
    </xf>
    <xf numFmtId="3" fontId="73" fillId="0" borderId="0" xfId="0" applyNumberFormat="1" applyFont="1" applyAlignment="1">
      <alignment horizontal="center"/>
    </xf>
    <xf numFmtId="166" fontId="3" fillId="0" borderId="0" xfId="0" applyNumberFormat="1" applyFont="1" applyAlignment="1">
      <alignment horizontal="right" vertical="center"/>
    </xf>
    <xf numFmtId="166" fontId="2" fillId="101" borderId="30" xfId="171" applyNumberFormat="1" applyFont="1" applyFill="1" applyBorder="1" applyAlignment="1">
      <alignment horizontal="right" vertical="center"/>
    </xf>
    <xf numFmtId="166" fontId="2" fillId="0" borderId="42" xfId="171" applyNumberFormat="1" applyFont="1" applyBorder="1" applyAlignment="1">
      <alignment horizontal="right" vertical="center"/>
    </xf>
    <xf numFmtId="166" fontId="2" fillId="0" borderId="30" xfId="171" applyNumberFormat="1" applyFont="1" applyBorder="1" applyAlignment="1">
      <alignment horizontal="right" vertical="center"/>
    </xf>
    <xf numFmtId="166" fontId="3" fillId="0" borderId="35" xfId="171" applyNumberFormat="1" applyFont="1" applyBorder="1" applyAlignment="1">
      <alignment horizontal="right" vertical="center"/>
    </xf>
    <xf numFmtId="10" fontId="2" fillId="0" borderId="42" xfId="171" applyNumberFormat="1" applyFont="1" applyBorder="1" applyAlignment="1">
      <alignment horizontal="right" vertical="center"/>
    </xf>
    <xf numFmtId="10" fontId="2" fillId="0" borderId="30" xfId="171" applyNumberFormat="1" applyFont="1" applyBorder="1" applyAlignment="1">
      <alignment horizontal="right" vertical="center"/>
    </xf>
    <xf numFmtId="10" fontId="66" fillId="102" borderId="53" xfId="0" applyNumberFormat="1" applyFont="1" applyFill="1" applyBorder="1"/>
    <xf numFmtId="10" fontId="2" fillId="103" borderId="42" xfId="171" applyNumberFormat="1" applyFont="1" applyFill="1" applyBorder="1" applyAlignment="1">
      <alignment horizontal="right" vertical="center"/>
    </xf>
    <xf numFmtId="10" fontId="2" fillId="103" borderId="30" xfId="171" applyNumberFormat="1" applyFont="1" applyFill="1" applyBorder="1" applyAlignment="1">
      <alignment horizontal="right" vertical="center"/>
    </xf>
    <xf numFmtId="166" fontId="2" fillId="103" borderId="42" xfId="171" applyNumberFormat="1" applyFont="1" applyFill="1" applyBorder="1" applyAlignment="1">
      <alignment horizontal="right" vertical="center"/>
    </xf>
    <xf numFmtId="166" fontId="2" fillId="103" borderId="30" xfId="171" applyNumberFormat="1" applyFont="1" applyFill="1" applyBorder="1" applyAlignment="1">
      <alignment horizontal="right" vertical="center"/>
    </xf>
    <xf numFmtId="3" fontId="82" fillId="106" borderId="27" xfId="0" applyNumberFormat="1" applyFont="1" applyFill="1" applyBorder="1"/>
    <xf numFmtId="3" fontId="81" fillId="106" borderId="36" xfId="0" applyNumberFormat="1" applyFont="1" applyFill="1" applyBorder="1"/>
    <xf numFmtId="0" fontId="81" fillId="105" borderId="25" xfId="0" applyFont="1" applyFill="1" applyBorder="1"/>
    <xf numFmtId="0" fontId="3" fillId="105" borderId="27" xfId="0" applyFont="1" applyFill="1" applyBorder="1"/>
    <xf numFmtId="3" fontId="3" fillId="105" borderId="27" xfId="0" applyNumberFormat="1" applyFont="1" applyFill="1" applyBorder="1"/>
    <xf numFmtId="0" fontId="3" fillId="105" borderId="25" xfId="0" applyFont="1" applyFill="1" applyBorder="1"/>
    <xf numFmtId="0" fontId="2" fillId="105" borderId="25" xfId="0" applyFont="1" applyFill="1" applyBorder="1"/>
    <xf numFmtId="0" fontId="82" fillId="105" borderId="27" xfId="0" applyFont="1" applyFill="1" applyBorder="1"/>
    <xf numFmtId="10" fontId="2" fillId="105" borderId="36" xfId="0" applyNumberFormat="1" applyFont="1" applyFill="1" applyBorder="1"/>
    <xf numFmtId="166" fontId="2" fillId="0" borderId="42" xfId="0" applyNumberFormat="1" applyFont="1" applyBorder="1" applyAlignment="1">
      <alignment horizontal="right" vertical="center"/>
    </xf>
    <xf numFmtId="166" fontId="2" fillId="0" borderId="30" xfId="0" applyNumberFormat="1" applyFont="1" applyBorder="1" applyAlignment="1">
      <alignment horizontal="right" vertical="center"/>
    </xf>
    <xf numFmtId="166" fontId="2" fillId="101" borderId="30" xfId="0" applyNumberFormat="1" applyFont="1" applyFill="1" applyBorder="1" applyAlignment="1">
      <alignment horizontal="right" vertical="center"/>
    </xf>
    <xf numFmtId="166" fontId="3" fillId="0" borderId="35" xfId="0" applyNumberFormat="1" applyFont="1" applyBorder="1" applyAlignment="1">
      <alignment horizontal="right" vertical="center"/>
    </xf>
    <xf numFmtId="9" fontId="2" fillId="0" borderId="0" xfId="171" applyFont="1" applyFill="1" applyBorder="1" applyAlignment="1">
      <alignment horizontal="right" vertical="center"/>
    </xf>
    <xf numFmtId="9" fontId="66" fillId="0" borderId="0" xfId="171" applyFont="1" applyFill="1" applyBorder="1"/>
    <xf numFmtId="9" fontId="66" fillId="0" borderId="0" xfId="171" applyFont="1" applyAlignment="1">
      <alignment horizontal="right"/>
    </xf>
    <xf numFmtId="4" fontId="61" fillId="0" borderId="0" xfId="0" applyNumberFormat="1" applyFont="1" applyAlignment="1">
      <alignment horizontal="left" vertical="top"/>
    </xf>
    <xf numFmtId="189" fontId="3" fillId="0" borderId="35" xfId="0" applyNumberFormat="1" applyFont="1" applyBorder="1" applyAlignment="1">
      <alignment horizontal="right" vertical="center"/>
    </xf>
    <xf numFmtId="189" fontId="3" fillId="102" borderId="35" xfId="0" applyNumberFormat="1" applyFont="1" applyFill="1" applyBorder="1" applyAlignment="1">
      <alignment horizontal="right" vertical="center"/>
    </xf>
    <xf numFmtId="189" fontId="2" fillId="0" borderId="30" xfId="0" applyNumberFormat="1" applyFont="1" applyBorder="1" applyAlignment="1">
      <alignment horizontal="right" vertical="center"/>
    </xf>
    <xf numFmtId="189" fontId="2" fillId="102" borderId="30" xfId="0" applyNumberFormat="1" applyFont="1" applyFill="1" applyBorder="1" applyAlignment="1">
      <alignment horizontal="right" vertical="center"/>
    </xf>
    <xf numFmtId="189" fontId="66" fillId="0" borderId="52" xfId="0" applyNumberFormat="1" applyFont="1" applyBorder="1" applyAlignment="1">
      <alignment horizontal="right"/>
    </xf>
    <xf numFmtId="189" fontId="66" fillId="102" borderId="52" xfId="0" applyNumberFormat="1" applyFont="1" applyFill="1" applyBorder="1" applyAlignment="1">
      <alignment horizontal="right"/>
    </xf>
    <xf numFmtId="189" fontId="62" fillId="0" borderId="30" xfId="0" applyNumberFormat="1" applyFont="1" applyBorder="1"/>
    <xf numFmtId="189" fontId="62" fillId="102" borderId="30" xfId="0" applyNumberFormat="1" applyFont="1" applyFill="1" applyBorder="1"/>
    <xf numFmtId="189" fontId="66" fillId="0" borderId="49" xfId="0" applyNumberFormat="1" applyFont="1" applyBorder="1"/>
    <xf numFmtId="189" fontId="66" fillId="102" borderId="49" xfId="0" applyNumberFormat="1" applyFont="1" applyFill="1" applyBorder="1"/>
    <xf numFmtId="189" fontId="62" fillId="102" borderId="49" xfId="0" applyNumberFormat="1" applyFont="1" applyFill="1" applyBorder="1"/>
    <xf numFmtId="189" fontId="66" fillId="0" borderId="35" xfId="0" applyNumberFormat="1" applyFont="1" applyBorder="1" applyAlignment="1">
      <alignment horizontal="right"/>
    </xf>
    <xf numFmtId="189" fontId="66" fillId="102" borderId="35" xfId="0" applyNumberFormat="1" applyFont="1" applyFill="1" applyBorder="1" applyAlignment="1">
      <alignment horizontal="right"/>
    </xf>
    <xf numFmtId="189" fontId="2" fillId="0" borderId="42" xfId="0" applyNumberFormat="1" applyFont="1" applyBorder="1" applyAlignment="1">
      <alignment horizontal="right" vertical="center"/>
    </xf>
    <xf numFmtId="189" fontId="2" fillId="101" borderId="30" xfId="0" applyNumberFormat="1" applyFont="1" applyFill="1" applyBorder="1" applyAlignment="1">
      <alignment horizontal="right" vertical="center"/>
    </xf>
    <xf numFmtId="189" fontId="66" fillId="102" borderId="35" xfId="0" applyNumberFormat="1" applyFont="1" applyFill="1" applyBorder="1"/>
    <xf numFmtId="189" fontId="2" fillId="102" borderId="42" xfId="0" applyNumberFormat="1" applyFont="1" applyFill="1" applyBorder="1" applyAlignment="1">
      <alignment horizontal="right" vertical="center"/>
    </xf>
    <xf numFmtId="189" fontId="62" fillId="0" borderId="30" xfId="0" applyNumberFormat="1" applyFont="1" applyBorder="1" applyAlignment="1">
      <alignment horizontal="right"/>
    </xf>
    <xf numFmtId="189" fontId="66" fillId="102" borderId="56" xfId="0" applyNumberFormat="1" applyFont="1" applyFill="1" applyBorder="1" applyAlignment="1">
      <alignment horizontal="right"/>
    </xf>
    <xf numFmtId="189" fontId="66" fillId="0" borderId="30" xfId="0" applyNumberFormat="1" applyFont="1" applyBorder="1" applyAlignment="1">
      <alignment horizontal="right"/>
    </xf>
    <xf numFmtId="189" fontId="66" fillId="102" borderId="55" xfId="0" applyNumberFormat="1" applyFont="1" applyFill="1" applyBorder="1" applyAlignment="1">
      <alignment horizontal="right"/>
    </xf>
    <xf numFmtId="189" fontId="62" fillId="102" borderId="55" xfId="0" applyNumberFormat="1" applyFont="1" applyFill="1" applyBorder="1" applyAlignment="1">
      <alignment horizontal="right"/>
    </xf>
    <xf numFmtId="189" fontId="34" fillId="0" borderId="0" xfId="0" applyNumberFormat="1" applyFont="1" applyAlignment="1">
      <alignment horizontal="right"/>
    </xf>
    <xf numFmtId="189" fontId="34" fillId="102" borderId="0" xfId="0" applyNumberFormat="1" applyFont="1" applyFill="1" applyAlignment="1">
      <alignment horizontal="right"/>
    </xf>
    <xf numFmtId="189" fontId="2" fillId="102" borderId="55" xfId="0" applyNumberFormat="1" applyFont="1" applyFill="1" applyBorder="1" applyAlignment="1">
      <alignment horizontal="right" vertical="center"/>
    </xf>
    <xf numFmtId="189" fontId="66" fillId="102" borderId="53" xfId="0" applyNumberFormat="1" applyFont="1" applyFill="1" applyBorder="1"/>
    <xf numFmtId="189" fontId="62" fillId="103" borderId="30" xfId="0" applyNumberFormat="1" applyFont="1" applyFill="1" applyBorder="1" applyAlignment="1">
      <alignment horizontal="right"/>
    </xf>
    <xf numFmtId="189" fontId="2" fillId="103" borderId="42" xfId="0" applyNumberFormat="1" applyFont="1" applyFill="1" applyBorder="1" applyAlignment="1">
      <alignment horizontal="right" vertical="center"/>
    </xf>
    <xf numFmtId="189" fontId="2" fillId="103" borderId="30" xfId="0" applyNumberFormat="1" applyFont="1" applyFill="1" applyBorder="1" applyAlignment="1">
      <alignment horizontal="right" vertical="center"/>
    </xf>
    <xf numFmtId="189" fontId="2" fillId="0" borderId="35" xfId="0" applyNumberFormat="1" applyFont="1" applyBorder="1" applyAlignment="1">
      <alignment horizontal="right" vertical="center"/>
    </xf>
    <xf numFmtId="166" fontId="2" fillId="102" borderId="42" xfId="171" applyNumberFormat="1" applyFont="1" applyFill="1" applyBorder="1" applyAlignment="1">
      <alignment horizontal="right" vertical="center"/>
    </xf>
    <xf numFmtId="166" fontId="2" fillId="102" borderId="30" xfId="171" applyNumberFormat="1" applyFont="1" applyFill="1" applyBorder="1" applyAlignment="1">
      <alignment horizontal="right" vertical="center"/>
    </xf>
    <xf numFmtId="166" fontId="3" fillId="102" borderId="35" xfId="171" applyNumberFormat="1" applyFont="1" applyFill="1" applyBorder="1" applyAlignment="1">
      <alignment horizontal="right" vertical="center"/>
    </xf>
    <xf numFmtId="3" fontId="66" fillId="102" borderId="27" xfId="0" applyNumberFormat="1" applyFont="1" applyFill="1" applyBorder="1"/>
    <xf numFmtId="0" fontId="2" fillId="101" borderId="25" xfId="0" applyFont="1" applyFill="1" applyBorder="1" applyAlignment="1">
      <alignment horizontal="left" vertical="center" wrapText="1" indent="1" readingOrder="1"/>
    </xf>
    <xf numFmtId="189" fontId="2" fillId="102" borderId="35" xfId="0" applyNumberFormat="1" applyFont="1" applyFill="1" applyBorder="1" applyAlignment="1">
      <alignment horizontal="right" vertical="center"/>
    </xf>
    <xf numFmtId="3" fontId="62" fillId="0" borderId="66" xfId="0" applyNumberFormat="1" applyFont="1" applyBorder="1" applyAlignment="1">
      <alignment horizontal="right"/>
    </xf>
    <xf numFmtId="183" fontId="0" fillId="0" borderId="0" xfId="0" applyNumberFormat="1"/>
    <xf numFmtId="0" fontId="73" fillId="0" borderId="0" xfId="0" applyFont="1" applyAlignment="1">
      <alignment horizontal="center"/>
    </xf>
    <xf numFmtId="1" fontId="72" fillId="0" borderId="0" xfId="0" applyNumberFormat="1" applyFont="1"/>
    <xf numFmtId="0" fontId="71" fillId="102" borderId="26" xfId="0" applyFont="1" applyFill="1" applyBorder="1" applyAlignment="1">
      <alignment horizontal="center" vertical="center"/>
    </xf>
    <xf numFmtId="0" fontId="86" fillId="0" borderId="0" xfId="298" applyFont="1" applyFill="1" applyAlignment="1">
      <alignment horizontal="left" vertical="top"/>
    </xf>
    <xf numFmtId="0" fontId="80" fillId="0" borderId="0" xfId="298" applyFill="1" applyAlignment="1">
      <alignment horizontal="left" vertical="top"/>
    </xf>
    <xf numFmtId="0" fontId="79" fillId="0" borderId="0" xfId="157" applyFont="1"/>
    <xf numFmtId="0" fontId="2" fillId="0" borderId="0" xfId="156" applyFont="1"/>
    <xf numFmtId="0" fontId="63" fillId="0" borderId="26" xfId="0" applyFont="1" applyBorder="1" applyAlignment="1">
      <alignment horizontal="left"/>
    </xf>
    <xf numFmtId="0" fontId="66" fillId="0" borderId="27" xfId="0" quotePrefix="1" applyFont="1" applyBorder="1" applyAlignment="1">
      <alignment horizontal="left" vertical="center"/>
    </xf>
    <xf numFmtId="0" fontId="62" fillId="0" borderId="25" xfId="0" applyFont="1" applyBorder="1" applyAlignment="1">
      <alignment horizontal="left" vertical="center" indent="1"/>
    </xf>
    <xf numFmtId="0" fontId="62" fillId="0" borderId="25" xfId="0" quotePrefix="1" applyFont="1" applyBorder="1" applyAlignment="1">
      <alignment horizontal="left" vertical="center" indent="1"/>
    </xf>
    <xf numFmtId="0" fontId="62" fillId="0" borderId="25" xfId="0" applyFont="1" applyBorder="1" applyAlignment="1">
      <alignment horizontal="left" indent="1"/>
    </xf>
    <xf numFmtId="0" fontId="62" fillId="0" borderId="25" xfId="0" applyFont="1" applyBorder="1" applyAlignment="1">
      <alignment horizontal="left" indent="2"/>
    </xf>
    <xf numFmtId="0" fontId="2" fillId="0" borderId="25" xfId="0" applyFont="1" applyBorder="1" applyAlignment="1">
      <alignment horizontal="left" indent="1"/>
    </xf>
    <xf numFmtId="0" fontId="2" fillId="0" borderId="25" xfId="0" applyFont="1" applyBorder="1" applyAlignment="1">
      <alignment horizontal="left" indent="2"/>
    </xf>
    <xf numFmtId="0" fontId="3" fillId="0" borderId="27" xfId="0" applyFont="1" applyBorder="1"/>
    <xf numFmtId="0" fontId="66" fillId="0" borderId="27" xfId="0" applyFont="1" applyBorder="1" applyAlignment="1">
      <alignment horizontal="left" vertical="center"/>
    </xf>
    <xf numFmtId="0" fontId="71" fillId="0" borderId="0" xfId="0" applyFont="1"/>
    <xf numFmtId="0" fontId="63" fillId="0" borderId="26" xfId="0" applyFont="1" applyBorder="1"/>
    <xf numFmtId="0" fontId="62" fillId="0" borderId="27" xfId="0" applyFont="1" applyBorder="1" applyAlignment="1">
      <alignment horizontal="left" vertical="center"/>
    </xf>
    <xf numFmtId="0" fontId="2" fillId="0" borderId="25" xfId="0" applyFont="1" applyBorder="1" applyAlignment="1">
      <alignment horizontal="left"/>
    </xf>
    <xf numFmtId="0" fontId="2" fillId="0" borderId="0" xfId="0" applyFont="1"/>
    <xf numFmtId="0" fontId="71" fillId="0" borderId="58" xfId="0" applyFont="1" applyBorder="1" applyAlignment="1">
      <alignment horizontal="center" vertical="center"/>
    </xf>
    <xf numFmtId="0" fontId="79" fillId="0" borderId="0" xfId="156" applyFont="1" applyAlignment="1">
      <alignment horizontal="left" vertical="center"/>
    </xf>
    <xf numFmtId="0" fontId="62" fillId="0" borderId="0" xfId="156" applyFont="1" applyAlignment="1">
      <alignment horizontal="left" vertical="center"/>
    </xf>
    <xf numFmtId="0" fontId="84" fillId="0" borderId="0" xfId="0" applyFont="1"/>
    <xf numFmtId="0" fontId="84" fillId="0" borderId="0" xfId="0" applyFont="1" applyAlignment="1">
      <alignment horizontal="left" vertical="center" indent="1"/>
    </xf>
    <xf numFmtId="0" fontId="70" fillId="0" borderId="0" xfId="156" applyFont="1"/>
    <xf numFmtId="0" fontId="84" fillId="0" borderId="0" xfId="156" applyFont="1" applyAlignment="1">
      <alignment horizontal="left" vertical="center"/>
    </xf>
    <xf numFmtId="0" fontId="84" fillId="0" borderId="0" xfId="156" applyFont="1" applyAlignment="1">
      <alignment vertical="top" wrapText="1"/>
    </xf>
    <xf numFmtId="0" fontId="86" fillId="0" borderId="0" xfId="299" applyFont="1" applyFill="1" applyAlignment="1">
      <alignment vertical="top"/>
    </xf>
    <xf numFmtId="0" fontId="84" fillId="0" borderId="0" xfId="156" applyFont="1" applyAlignment="1">
      <alignment vertical="top"/>
    </xf>
    <xf numFmtId="0" fontId="87" fillId="0" borderId="0" xfId="156" applyFont="1" applyAlignment="1">
      <alignment vertical="top"/>
    </xf>
    <xf numFmtId="0" fontId="84" fillId="0" borderId="0" xfId="156" applyFont="1" applyAlignment="1">
      <alignment vertical="center" wrapText="1"/>
    </xf>
    <xf numFmtId="0" fontId="84" fillId="0" borderId="0" xfId="156" applyFont="1"/>
    <xf numFmtId="0" fontId="84" fillId="0" borderId="0" xfId="156" applyFont="1" applyAlignment="1">
      <alignment horizontal="left" vertical="center" wrapText="1"/>
    </xf>
    <xf numFmtId="0" fontId="62" fillId="0" borderId="25" xfId="0" applyFont="1" applyBorder="1" applyAlignment="1">
      <alignment horizontal="center"/>
    </xf>
    <xf numFmtId="0" fontId="62" fillId="0" borderId="25" xfId="0" quotePrefix="1" applyFont="1" applyBorder="1" applyAlignment="1">
      <alignment horizontal="left" indent="1"/>
    </xf>
    <xf numFmtId="0" fontId="62" fillId="0" borderId="25" xfId="0" quotePrefix="1" applyFont="1" applyBorder="1" applyAlignment="1">
      <alignment horizontal="left" indent="2"/>
    </xf>
    <xf numFmtId="0" fontId="0" fillId="0" borderId="63" xfId="0" applyBorder="1"/>
    <xf numFmtId="0" fontId="2" fillId="0" borderId="104" xfId="0" applyFont="1" applyBorder="1"/>
    <xf numFmtId="0" fontId="62" fillId="0" borderId="105" xfId="0" quotePrefix="1" applyFont="1" applyBorder="1" applyAlignment="1">
      <alignment horizontal="left"/>
    </xf>
    <xf numFmtId="0" fontId="62" fillId="0" borderId="106" xfId="0" quotePrefix="1" applyFont="1" applyBorder="1" applyAlignment="1">
      <alignment horizontal="left"/>
    </xf>
    <xf numFmtId="0" fontId="62" fillId="0" borderId="0" xfId="0" quotePrefix="1" applyFont="1" applyAlignment="1">
      <alignment horizontal="left"/>
    </xf>
    <xf numFmtId="0" fontId="0" fillId="0" borderId="64" xfId="0" applyBorder="1"/>
    <xf numFmtId="0" fontId="61" fillId="0" borderId="0" xfId="0" applyFont="1" applyAlignment="1">
      <alignment horizontal="center" vertical="top"/>
    </xf>
    <xf numFmtId="189" fontId="0" fillId="0" borderId="0" xfId="0" applyNumberFormat="1"/>
    <xf numFmtId="0" fontId="68" fillId="0" borderId="0" xfId="0" applyFont="1"/>
    <xf numFmtId="0" fontId="71" fillId="0" borderId="25" xfId="0" applyFont="1" applyBorder="1" applyAlignment="1">
      <alignment horizontal="center"/>
    </xf>
    <xf numFmtId="0" fontId="62" fillId="0" borderId="25" xfId="0" applyFont="1" applyBorder="1"/>
    <xf numFmtId="0" fontId="62" fillId="0" borderId="25" xfId="0" applyFont="1" applyBorder="1" applyAlignment="1">
      <alignment horizontal="left"/>
    </xf>
    <xf numFmtId="0" fontId="62" fillId="0" borderId="25" xfId="0" quotePrefix="1" applyFont="1" applyBorder="1"/>
    <xf numFmtId="0" fontId="66" fillId="0" borderId="27" xfId="0" quotePrefix="1" applyFont="1" applyBorder="1"/>
    <xf numFmtId="0" fontId="71" fillId="0" borderId="0" xfId="0" applyFont="1" applyAlignment="1">
      <alignment horizontal="center"/>
    </xf>
    <xf numFmtId="3" fontId="62" fillId="0" borderId="30" xfId="0" applyNumberFormat="1" applyFont="1" applyBorder="1" applyAlignment="1">
      <alignment horizontal="right"/>
    </xf>
    <xf numFmtId="3" fontId="61" fillId="0" borderId="0" xfId="0" applyNumberFormat="1" applyFont="1" applyAlignment="1">
      <alignment horizontal="left" vertical="top"/>
    </xf>
    <xf numFmtId="176" fontId="61" fillId="0" borderId="0" xfId="110" applyNumberFormat="1" applyFont="1" applyFill="1" applyAlignment="1">
      <alignment horizontal="left" vertical="top"/>
    </xf>
    <xf numFmtId="0" fontId="71" fillId="0" borderId="57" xfId="0" applyFont="1" applyBorder="1" applyAlignment="1">
      <alignment horizontal="center" vertical="center" wrapText="1"/>
    </xf>
    <xf numFmtId="0" fontId="71" fillId="0" borderId="0" xfId="0" applyFont="1" applyAlignment="1">
      <alignment horizontal="center" vertical="center" wrapText="1"/>
    </xf>
    <xf numFmtId="43" fontId="61" fillId="0" borderId="0" xfId="110" applyFont="1" applyFill="1" applyAlignment="1">
      <alignment horizontal="left" vertical="top"/>
    </xf>
    <xf numFmtId="0" fontId="71" fillId="0" borderId="108" xfId="0" applyFont="1" applyBorder="1" applyAlignment="1">
      <alignment horizontal="center" vertical="center" wrapText="1"/>
    </xf>
    <xf numFmtId="43" fontId="61" fillId="0" borderId="0" xfId="110" applyFont="1" applyFill="1" applyBorder="1" applyAlignment="1">
      <alignment horizontal="left" vertical="top"/>
    </xf>
    <xf numFmtId="176" fontId="61" fillId="0" borderId="0" xfId="110" applyNumberFormat="1" applyFont="1" applyFill="1" applyBorder="1" applyAlignment="1">
      <alignment horizontal="left" vertical="top"/>
    </xf>
    <xf numFmtId="0" fontId="70" fillId="0" borderId="0" xfId="0" applyFont="1"/>
    <xf numFmtId="3" fontId="71" fillId="0" borderId="0" xfId="0" applyNumberFormat="1" applyFont="1" applyAlignment="1">
      <alignment horizontal="center" vertical="center"/>
    </xf>
    <xf numFmtId="1" fontId="2" fillId="0" borderId="0" xfId="0" applyNumberFormat="1" applyFont="1" applyAlignment="1">
      <alignment horizontal="right" vertical="center"/>
    </xf>
    <xf numFmtId="0" fontId="71" fillId="0" borderId="0" xfId="0" applyFont="1" applyAlignment="1">
      <alignment horizontal="left"/>
    </xf>
    <xf numFmtId="0" fontId="66" fillId="0" borderId="34" xfId="0" applyFont="1" applyBorder="1"/>
    <xf numFmtId="0" fontId="63" fillId="0" borderId="28" xfId="0" applyFont="1" applyBorder="1" applyAlignment="1">
      <alignment horizontal="left"/>
    </xf>
    <xf numFmtId="0" fontId="62" fillId="0" borderId="46" xfId="0" applyFont="1" applyBorder="1"/>
    <xf numFmtId="0" fontId="66" fillId="0" borderId="97" xfId="0" applyFont="1" applyBorder="1"/>
    <xf numFmtId="0" fontId="35" fillId="0" borderId="0" xfId="0" applyFont="1" applyAlignment="1">
      <alignment horizontal="left"/>
    </xf>
    <xf numFmtId="0" fontId="71" fillId="0" borderId="95" xfId="0" applyFont="1" applyBorder="1" applyAlignment="1">
      <alignment horizontal="left"/>
    </xf>
    <xf numFmtId="0" fontId="66" fillId="0" borderId="31" xfId="0" applyFont="1" applyBorder="1"/>
    <xf numFmtId="0" fontId="2" fillId="0" borderId="0" xfId="0" applyFont="1" applyAlignment="1">
      <alignment horizontal="left"/>
    </xf>
    <xf numFmtId="0" fontId="71" fillId="0" borderId="0" xfId="0" applyFont="1" applyAlignment="1">
      <alignment horizontal="left" vertical="center"/>
    </xf>
    <xf numFmtId="0" fontId="66" fillId="0" borderId="32" xfId="0" quotePrefix="1" applyFont="1" applyBorder="1"/>
    <xf numFmtId="166" fontId="62" fillId="0" borderId="0" xfId="171" applyNumberFormat="1" applyFont="1" applyFill="1"/>
    <xf numFmtId="10" fontId="2" fillId="0" borderId="30" xfId="171" applyNumberFormat="1" applyFont="1" applyFill="1" applyBorder="1" applyAlignment="1">
      <alignment horizontal="right" vertical="center"/>
    </xf>
    <xf numFmtId="10" fontId="66" fillId="0" borderId="53" xfId="171" applyNumberFormat="1" applyFont="1" applyFill="1" applyBorder="1"/>
    <xf numFmtId="0" fontId="71" fillId="0" borderId="0" xfId="0" applyFont="1" applyAlignment="1">
      <alignment vertical="center"/>
    </xf>
    <xf numFmtId="166" fontId="2" fillId="0" borderId="30" xfId="171" applyNumberFormat="1" applyFont="1" applyFill="1" applyBorder="1" applyAlignment="1">
      <alignment horizontal="right" vertical="center"/>
    </xf>
    <xf numFmtId="0" fontId="71" fillId="0" borderId="109" xfId="0" applyFont="1" applyBorder="1" applyAlignment="1">
      <alignment horizontal="center" vertical="center"/>
    </xf>
    <xf numFmtId="189" fontId="66" fillId="0" borderId="53" xfId="0" applyNumberFormat="1" applyFont="1" applyBorder="1"/>
    <xf numFmtId="189" fontId="66" fillId="0" borderId="98" xfId="0" applyNumberFormat="1" applyFont="1" applyBorder="1"/>
    <xf numFmtId="189" fontId="77" fillId="0" borderId="0" xfId="0" applyNumberFormat="1" applyFont="1"/>
    <xf numFmtId="0" fontId="71" fillId="0" borderId="25" xfId="0" applyFont="1" applyBorder="1" applyAlignment="1">
      <alignment horizontal="left" vertical="center" readingOrder="1"/>
    </xf>
    <xf numFmtId="0" fontId="3" fillId="0" borderId="33" xfId="0" applyFont="1" applyBorder="1"/>
    <xf numFmtId="0" fontId="2" fillId="0" borderId="25" xfId="0" applyFont="1" applyBorder="1"/>
    <xf numFmtId="0" fontId="3" fillId="0" borderId="25" xfId="0" applyFont="1" applyBorder="1"/>
    <xf numFmtId="0" fontId="35" fillId="0" borderId="0" xfId="0" applyFont="1"/>
    <xf numFmtId="0" fontId="3" fillId="0" borderId="31" xfId="0" applyFont="1" applyBorder="1"/>
    <xf numFmtId="0" fontId="3" fillId="0" borderId="0" xfId="0" applyFont="1"/>
    <xf numFmtId="3" fontId="61" fillId="0" borderId="0" xfId="0" applyNumberFormat="1" applyFont="1" applyAlignment="1">
      <alignment horizontal="right" vertical="top"/>
    </xf>
    <xf numFmtId="3" fontId="67" fillId="0" borderId="0" xfId="0" applyNumberFormat="1" applyFont="1" applyAlignment="1">
      <alignment horizontal="right" vertical="top"/>
    </xf>
    <xf numFmtId="0" fontId="62" fillId="0" borderId="0" xfId="0" applyFont="1" applyAlignment="1">
      <alignment horizontal="center"/>
    </xf>
    <xf numFmtId="0" fontId="62" fillId="0" borderId="0" xfId="0" applyFont="1" applyAlignment="1">
      <alignment horizontal="left" indent="1"/>
    </xf>
    <xf numFmtId="189" fontId="2" fillId="0" borderId="49" xfId="0" applyNumberFormat="1" applyFont="1" applyBorder="1" applyAlignment="1">
      <alignment horizontal="right" vertical="center"/>
    </xf>
    <xf numFmtId="0" fontId="85" fillId="0" borderId="0" xfId="0" applyFont="1" applyAlignment="1">
      <alignment horizontal="left" vertical="top"/>
    </xf>
    <xf numFmtId="0" fontId="66" fillId="0" borderId="32" xfId="0" applyFont="1" applyBorder="1" applyAlignment="1">
      <alignment horizontal="left"/>
    </xf>
    <xf numFmtId="0" fontId="62" fillId="0" borderId="0" xfId="0" quotePrefix="1" applyFont="1" applyAlignment="1">
      <alignment horizontal="left" indent="1"/>
    </xf>
    <xf numFmtId="0" fontId="66" fillId="0" borderId="47" xfId="0" applyFont="1" applyBorder="1"/>
    <xf numFmtId="0" fontId="62" fillId="0" borderId="32" xfId="0" applyFont="1" applyBorder="1" applyAlignment="1">
      <alignment horizontal="left" indent="1"/>
    </xf>
    <xf numFmtId="0" fontId="2" fillId="0" borderId="31" xfId="0" quotePrefix="1" applyFont="1" applyBorder="1" applyAlignment="1">
      <alignment horizontal="left" indent="1"/>
    </xf>
    <xf numFmtId="0" fontId="2" fillId="0" borderId="32" xfId="0" quotePrefix="1" applyFont="1" applyBorder="1" applyAlignment="1">
      <alignment horizontal="left" indent="1"/>
    </xf>
    <xf numFmtId="0" fontId="68" fillId="0" borderId="26" xfId="0" applyFont="1" applyBorder="1"/>
    <xf numFmtId="10" fontId="3" fillId="0" borderId="74" xfId="171" applyNumberFormat="1" applyFont="1" applyFill="1" applyBorder="1"/>
    <xf numFmtId="170" fontId="61" fillId="0" borderId="0" xfId="110" applyNumberFormat="1" applyFont="1" applyFill="1" applyAlignment="1">
      <alignment horizontal="right" vertical="center"/>
    </xf>
    <xf numFmtId="176" fontId="61" fillId="0" borderId="0" xfId="110" applyNumberFormat="1" applyFont="1" applyFill="1" applyAlignment="1">
      <alignment horizontal="center" vertical="center"/>
    </xf>
    <xf numFmtId="0" fontId="2" fillId="0" borderId="25" xfId="0" quotePrefix="1" applyFont="1" applyBorder="1" applyAlignment="1">
      <alignment horizontal="left" vertical="center" indent="1"/>
    </xf>
    <xf numFmtId="0" fontId="4" fillId="0" borderId="0" xfId="0" applyFont="1"/>
    <xf numFmtId="0" fontId="71" fillId="0" borderId="0" xfId="0" applyFont="1" applyAlignment="1">
      <alignment horizontal="left" vertical="center" wrapText="1" readingOrder="1"/>
    </xf>
    <xf numFmtId="3" fontId="82" fillId="0" borderId="107" xfId="0" applyNumberFormat="1" applyFont="1" applyBorder="1"/>
    <xf numFmtId="3" fontId="81" fillId="0" borderId="55" xfId="0" applyNumberFormat="1" applyFont="1" applyBorder="1"/>
    <xf numFmtId="0" fontId="2" fillId="0" borderId="59" xfId="0" applyFont="1" applyBorder="1"/>
    <xf numFmtId="3" fontId="3" fillId="0" borderId="59" xfId="0" applyNumberFormat="1" applyFont="1" applyBorder="1"/>
    <xf numFmtId="0" fontId="3" fillId="0" borderId="55" xfId="0" applyFont="1" applyBorder="1"/>
    <xf numFmtId="0" fontId="3" fillId="0" borderId="56" xfId="0" applyFont="1" applyBorder="1"/>
    <xf numFmtId="0" fontId="2" fillId="0" borderId="55" xfId="0" applyFont="1" applyBorder="1"/>
    <xf numFmtId="0" fontId="82" fillId="0" borderId="56" xfId="0" applyFont="1" applyBorder="1"/>
    <xf numFmtId="0" fontId="2" fillId="0" borderId="31" xfId="0" applyFont="1" applyBorder="1"/>
    <xf numFmtId="10" fontId="2" fillId="0" borderId="59" xfId="0" applyNumberFormat="1" applyFont="1" applyBorder="1"/>
    <xf numFmtId="10" fontId="69" fillId="0" borderId="0" xfId="0" applyNumberFormat="1" applyFont="1"/>
    <xf numFmtId="1" fontId="2" fillId="0" borderId="0" xfId="0" quotePrefix="1" applyNumberFormat="1" applyFont="1" applyAlignment="1">
      <alignment horizontal="left"/>
    </xf>
    <xf numFmtId="0" fontId="63" fillId="0" borderId="26" xfId="0" applyFont="1" applyBorder="1" applyAlignment="1">
      <alignment horizontal="left" wrapText="1" readingOrder="1"/>
    </xf>
    <xf numFmtId="0" fontId="71" fillId="0" borderId="44" xfId="0" applyFont="1" applyBorder="1" applyAlignment="1">
      <alignment horizontal="center" vertical="center" wrapText="1" readingOrder="1"/>
    </xf>
    <xf numFmtId="0" fontId="71" fillId="0" borderId="58" xfId="0" applyFont="1" applyBorder="1" applyAlignment="1">
      <alignment horizontal="center" vertical="center" wrapText="1" readingOrder="1"/>
    </xf>
    <xf numFmtId="0" fontId="82" fillId="0" borderId="27" xfId="0" applyFont="1" applyBorder="1" applyAlignment="1">
      <alignment horizontal="left" vertical="center" wrapText="1" readingOrder="1"/>
    </xf>
    <xf numFmtId="186" fontId="0" fillId="0" borderId="0" xfId="0" quotePrefix="1" applyNumberFormat="1"/>
    <xf numFmtId="187" fontId="61" fillId="0" borderId="0" xfId="110" applyNumberFormat="1" applyFont="1" applyFill="1" applyAlignment="1">
      <alignment horizontal="left" vertical="top"/>
    </xf>
    <xf numFmtId="183" fontId="62" fillId="0" borderId="0" xfId="0" applyNumberFormat="1" applyFont="1" applyAlignment="1">
      <alignment horizontal="right"/>
    </xf>
    <xf numFmtId="0" fontId="2" fillId="0" borderId="25" xfId="0" applyFont="1" applyBorder="1" applyAlignment="1">
      <alignment horizontal="left" vertical="center" wrapText="1" indent="1" readingOrder="1"/>
    </xf>
    <xf numFmtId="49" fontId="50" fillId="0" borderId="0" xfId="129" quotePrefix="1" applyNumberFormat="1" applyFill="1" applyBorder="1" applyAlignment="1">
      <alignment horizontal="left" vertical="center" wrapText="1"/>
    </xf>
    <xf numFmtId="182" fontId="50" fillId="0" borderId="0" xfId="129" applyNumberFormat="1" applyFill="1" applyBorder="1" applyAlignment="1">
      <alignment horizontal="right" vertical="center"/>
    </xf>
    <xf numFmtId="188" fontId="61" fillId="0" borderId="0" xfId="0" applyNumberFormat="1" applyFont="1" applyAlignment="1">
      <alignment horizontal="left" vertical="top"/>
    </xf>
    <xf numFmtId="0" fontId="82" fillId="0" borderId="33" xfId="0" applyFont="1" applyBorder="1" applyAlignment="1">
      <alignment horizontal="left" vertical="center" wrapText="1" readingOrder="1"/>
    </xf>
    <xf numFmtId="0" fontId="81" fillId="0" borderId="38" xfId="0" applyFont="1" applyBorder="1" applyAlignment="1">
      <alignment horizontal="left" vertical="center" wrapText="1" indent="1" readingOrder="1"/>
    </xf>
    <xf numFmtId="0" fontId="81" fillId="0" borderId="25" xfId="0" applyFont="1" applyBorder="1" applyAlignment="1">
      <alignment horizontal="left" vertical="center" readingOrder="1"/>
    </xf>
    <xf numFmtId="0" fontId="82" fillId="0" borderId="27" xfId="0" applyFont="1" applyBorder="1" applyAlignment="1">
      <alignment horizontal="left" vertical="center" readingOrder="1"/>
    </xf>
    <xf numFmtId="0" fontId="71" fillId="0" borderId="0" xfId="162" applyFont="1" applyAlignment="1">
      <alignment horizontal="left" vertical="center" readingOrder="1"/>
    </xf>
    <xf numFmtId="0" fontId="62" fillId="0" borderId="0" xfId="162" applyFont="1" applyAlignment="1">
      <alignment horizontal="right"/>
    </xf>
    <xf numFmtId="0" fontId="68" fillId="0" borderId="0" xfId="0" applyFont="1" applyAlignment="1">
      <alignment vertical="center"/>
    </xf>
    <xf numFmtId="0" fontId="63" fillId="0" borderId="26" xfId="162" applyFont="1" applyBorder="1" applyAlignment="1">
      <alignment horizontal="left" wrapText="1" readingOrder="1"/>
    </xf>
    <xf numFmtId="0" fontId="71" fillId="0" borderId="44" xfId="162" applyFont="1" applyBorder="1" applyAlignment="1">
      <alignment horizontal="center" vertical="center" wrapText="1" readingOrder="1"/>
    </xf>
    <xf numFmtId="0" fontId="63" fillId="0" borderId="26" xfId="0" applyFont="1" applyBorder="1" applyAlignment="1">
      <alignment horizontal="left" vertical="center" wrapText="1" indent="1"/>
    </xf>
    <xf numFmtId="0" fontId="71" fillId="0" borderId="44" xfId="0" applyFont="1" applyBorder="1" applyAlignment="1">
      <alignment horizontal="center" vertical="center" wrapText="1"/>
    </xf>
    <xf numFmtId="0" fontId="81" fillId="0" borderId="25" xfId="162" applyFont="1" applyBorder="1" applyAlignment="1">
      <alignment horizontal="left" vertical="center" wrapText="1" indent="1" readingOrder="1"/>
    </xf>
    <xf numFmtId="0" fontId="81" fillId="0" borderId="25" xfId="0" applyFont="1" applyBorder="1" applyAlignment="1">
      <alignment vertical="center" wrapText="1"/>
    </xf>
    <xf numFmtId="0" fontId="2" fillId="0" borderId="25" xfId="162" applyFont="1" applyBorder="1" applyAlignment="1">
      <alignment horizontal="left" vertical="center" wrapText="1" indent="1" readingOrder="1"/>
    </xf>
    <xf numFmtId="0" fontId="82" fillId="0" borderId="27" xfId="0" applyFont="1" applyBorder="1" applyAlignment="1">
      <alignment vertical="center" wrapText="1"/>
    </xf>
    <xf numFmtId="0" fontId="82" fillId="0" borderId="27" xfId="162" applyFont="1" applyBorder="1" applyAlignment="1">
      <alignment horizontal="left" vertical="center" wrapText="1" readingOrder="1"/>
    </xf>
    <xf numFmtId="0" fontId="0" fillId="0" borderId="0" xfId="0" applyAlignment="1">
      <alignment wrapText="1"/>
    </xf>
    <xf numFmtId="189" fontId="61" fillId="0" borderId="0" xfId="0" applyNumberFormat="1" applyFont="1" applyAlignment="1">
      <alignment horizontal="left" vertical="top"/>
    </xf>
    <xf numFmtId="3" fontId="0" fillId="0" borderId="0" xfId="0" applyNumberFormat="1"/>
    <xf numFmtId="0" fontId="71" fillId="0" borderId="110" xfId="0" applyFont="1" applyBorder="1" applyAlignment="1">
      <alignment horizontal="center" vertical="center"/>
    </xf>
    <xf numFmtId="1" fontId="2" fillId="0" borderId="0" xfId="171" applyNumberFormat="1" applyFont="1" applyFill="1" applyBorder="1" applyAlignment="1">
      <alignment horizontal="right" vertical="center"/>
    </xf>
    <xf numFmtId="183" fontId="61" fillId="0" borderId="0" xfId="0" applyNumberFormat="1" applyFont="1" applyAlignment="1">
      <alignment horizontal="left" vertical="top"/>
    </xf>
    <xf numFmtId="0" fontId="81" fillId="101" borderId="0" xfId="0" applyFont="1" applyFill="1" applyAlignment="1">
      <alignment horizontal="left" vertical="center" wrapText="1" indent="1" readingOrder="1"/>
    </xf>
    <xf numFmtId="185" fontId="2" fillId="110" borderId="0" xfId="0" applyNumberFormat="1" applyFont="1" applyFill="1" applyAlignment="1">
      <alignment horizontal="right" vertical="center" wrapText="1"/>
    </xf>
    <xf numFmtId="0" fontId="66" fillId="101" borderId="0" xfId="0" applyFont="1" applyFill="1"/>
    <xf numFmtId="189" fontId="3" fillId="101" borderId="0" xfId="374" applyNumberFormat="1" applyFont="1" applyFill="1" applyBorder="1" applyAlignment="1">
      <alignment horizontal="right" vertical="center"/>
    </xf>
    <xf numFmtId="0" fontId="108" fillId="0" borderId="0" xfId="0" applyFont="1" applyAlignment="1">
      <alignment horizontal="left" vertical="top"/>
    </xf>
    <xf numFmtId="182" fontId="3" fillId="0" borderId="0" xfId="374" applyNumberFormat="1" applyFont="1" applyFill="1" applyBorder="1" applyAlignment="1">
      <alignment horizontal="right"/>
    </xf>
    <xf numFmtId="0" fontId="71" fillId="0" borderId="65" xfId="0" applyFont="1" applyBorder="1" applyAlignment="1">
      <alignment horizontal="center" vertical="center"/>
    </xf>
    <xf numFmtId="189" fontId="66" fillId="0" borderId="31" xfId="0" applyNumberFormat="1" applyFont="1" applyBorder="1"/>
    <xf numFmtId="189" fontId="62" fillId="0" borderId="0" xfId="0" applyNumberFormat="1" applyFont="1"/>
    <xf numFmtId="189" fontId="96" fillId="0" borderId="0" xfId="0" applyNumberFormat="1" applyFont="1"/>
    <xf numFmtId="189" fontId="81" fillId="104" borderId="0" xfId="0" applyNumberFormat="1" applyFont="1" applyFill="1"/>
    <xf numFmtId="189" fontId="96" fillId="0" borderId="0" xfId="0" applyNumberFormat="1" applyFont="1" applyAlignment="1">
      <alignment wrapText="1"/>
    </xf>
    <xf numFmtId="189" fontId="97" fillId="0" borderId="0" xfId="0" applyNumberFormat="1" applyFont="1"/>
    <xf numFmtId="189" fontId="82" fillId="104" borderId="0" xfId="0" applyNumberFormat="1" applyFont="1" applyFill="1"/>
    <xf numFmtId="189" fontId="47" fillId="0" borderId="0" xfId="0" applyNumberFormat="1" applyFont="1"/>
    <xf numFmtId="189" fontId="99" fillId="0" borderId="0" xfId="0" applyNumberFormat="1" applyFont="1"/>
    <xf numFmtId="189" fontId="2" fillId="0" borderId="0" xfId="0" applyNumberFormat="1" applyFont="1" applyAlignment="1">
      <alignment wrapText="1"/>
    </xf>
    <xf numFmtId="0" fontId="3" fillId="101" borderId="32" xfId="0" applyFont="1" applyFill="1" applyBorder="1"/>
    <xf numFmtId="189" fontId="66" fillId="101" borderId="32" xfId="0" applyNumberFormat="1" applyFont="1" applyFill="1" applyBorder="1"/>
    <xf numFmtId="9" fontId="66" fillId="101" borderId="32" xfId="171" applyFont="1" applyFill="1" applyBorder="1"/>
    <xf numFmtId="0" fontId="82" fillId="0" borderId="0" xfId="0" applyFont="1" applyAlignment="1">
      <alignment horizontal="left" vertical="center" wrapText="1" readingOrder="1"/>
    </xf>
    <xf numFmtId="189" fontId="3" fillId="0" borderId="0" xfId="0" applyNumberFormat="1" applyFont="1" applyAlignment="1">
      <alignment wrapText="1"/>
    </xf>
    <xf numFmtId="0" fontId="81" fillId="0" borderId="0" xfId="0" applyFont="1" applyAlignment="1">
      <alignment horizontal="left" vertical="center" wrapText="1" indent="1" readingOrder="1"/>
    </xf>
    <xf numFmtId="189" fontId="2" fillId="0" borderId="0" xfId="0" applyNumberFormat="1" applyFont="1" applyAlignment="1">
      <alignment horizontal="right" wrapText="1"/>
    </xf>
    <xf numFmtId="0" fontId="82" fillId="0" borderId="0" xfId="0" applyFont="1" applyAlignment="1">
      <alignment horizontal="left" vertical="center" readingOrder="1"/>
    </xf>
    <xf numFmtId="0" fontId="3" fillId="0" borderId="27" xfId="0" applyFont="1" applyBorder="1" applyAlignment="1">
      <alignment horizontal="left"/>
    </xf>
    <xf numFmtId="189" fontId="66" fillId="103" borderId="98" xfId="0" applyNumberFormat="1" applyFont="1" applyFill="1" applyBorder="1"/>
    <xf numFmtId="189" fontId="66" fillId="0" borderId="70" xfId="0" applyNumberFormat="1" applyFont="1" applyBorder="1"/>
    <xf numFmtId="189" fontId="66" fillId="103" borderId="53" xfId="0" applyNumberFormat="1" applyFont="1" applyFill="1" applyBorder="1"/>
    <xf numFmtId="189" fontId="2" fillId="0" borderId="69" xfId="0" applyNumberFormat="1" applyFont="1" applyBorder="1" applyAlignment="1">
      <alignment horizontal="right" vertical="center"/>
    </xf>
    <xf numFmtId="10" fontId="2" fillId="102" borderId="30" xfId="0" applyNumberFormat="1" applyFont="1" applyFill="1" applyBorder="1" applyAlignment="1">
      <alignment horizontal="right" vertical="center"/>
    </xf>
    <xf numFmtId="166" fontId="66" fillId="102" borderId="31" xfId="171" applyNumberFormat="1" applyFont="1" applyFill="1" applyBorder="1" applyAlignment="1">
      <alignment horizontal="right"/>
    </xf>
    <xf numFmtId="166" fontId="66" fillId="0" borderId="35" xfId="171" applyNumberFormat="1" applyFont="1" applyFill="1" applyBorder="1" applyAlignment="1">
      <alignment horizontal="right"/>
    </xf>
    <xf numFmtId="10" fontId="3" fillId="0" borderId="35" xfId="171" applyNumberFormat="1" applyFont="1" applyFill="1" applyBorder="1" applyAlignment="1">
      <alignment horizontal="right" vertical="center"/>
    </xf>
    <xf numFmtId="166" fontId="3" fillId="0" borderId="35" xfId="171" applyNumberFormat="1" applyFont="1" applyFill="1" applyBorder="1" applyAlignment="1">
      <alignment horizontal="right" vertical="center"/>
    </xf>
    <xf numFmtId="10" fontId="2" fillId="102" borderId="30" xfId="171" applyNumberFormat="1" applyFont="1" applyFill="1" applyBorder="1" applyAlignment="1">
      <alignment horizontal="right" vertical="center"/>
    </xf>
    <xf numFmtId="0" fontId="66" fillId="0" borderId="112" xfId="0" applyFont="1" applyBorder="1"/>
    <xf numFmtId="3" fontId="66" fillId="0" borderId="45" xfId="0" applyNumberFormat="1" applyFont="1" applyBorder="1" applyAlignment="1">
      <alignment horizontal="right"/>
    </xf>
    <xf numFmtId="10" fontId="66" fillId="0" borderId="32" xfId="171" applyNumberFormat="1" applyFont="1" applyBorder="1" applyAlignment="1">
      <alignment horizontal="right"/>
    </xf>
    <xf numFmtId="3" fontId="62" fillId="0" borderId="0" xfId="0" applyNumberFormat="1" applyFont="1" applyAlignment="1">
      <alignment horizontal="left"/>
    </xf>
    <xf numFmtId="43" fontId="62" fillId="0" borderId="0" xfId="110" applyFont="1" applyFill="1" applyAlignment="1">
      <alignment horizontal="left" vertical="top"/>
    </xf>
    <xf numFmtId="0" fontId="71" fillId="0" borderId="55" xfId="0" applyFont="1" applyBorder="1" applyAlignment="1">
      <alignment horizontal="center" vertical="center" wrapText="1"/>
    </xf>
    <xf numFmtId="0" fontId="71" fillId="101" borderId="55" xfId="0" applyFont="1" applyFill="1" applyBorder="1" applyAlignment="1">
      <alignment horizontal="center" vertical="center" wrapText="1"/>
    </xf>
    <xf numFmtId="189" fontId="3" fillId="0" borderId="30" xfId="0" applyNumberFormat="1" applyFont="1" applyBorder="1" applyAlignment="1">
      <alignment horizontal="right" vertical="center"/>
    </xf>
    <xf numFmtId="0" fontId="71" fillId="102" borderId="28" xfId="0" applyFont="1" applyFill="1" applyBorder="1" applyAlignment="1">
      <alignment horizontal="center" vertical="center"/>
    </xf>
    <xf numFmtId="0" fontId="71" fillId="104" borderId="55" xfId="0" applyFont="1" applyFill="1" applyBorder="1" applyAlignment="1">
      <alignment horizontal="centerContinuous"/>
    </xf>
    <xf numFmtId="0" fontId="71" fillId="104" borderId="0" xfId="0" applyFont="1" applyFill="1" applyAlignment="1">
      <alignment horizontal="centerContinuous"/>
    </xf>
    <xf numFmtId="189" fontId="62" fillId="102" borderId="0" xfId="0" applyNumberFormat="1" applyFont="1" applyFill="1"/>
    <xf numFmtId="190" fontId="2" fillId="0" borderId="35" xfId="0" applyNumberFormat="1" applyFont="1" applyBorder="1" applyAlignment="1">
      <alignment horizontal="right" vertical="center"/>
    </xf>
    <xf numFmtId="190" fontId="2" fillId="102" borderId="35" xfId="0" applyNumberFormat="1" applyFont="1" applyFill="1" applyBorder="1" applyAlignment="1">
      <alignment horizontal="right" vertical="center"/>
    </xf>
    <xf numFmtId="180" fontId="66" fillId="101" borderId="27" xfId="0" applyNumberFormat="1" applyFont="1" applyFill="1" applyBorder="1"/>
    <xf numFmtId="180" fontId="62" fillId="101" borderId="25" xfId="0" applyNumberFormat="1" applyFont="1" applyFill="1" applyBorder="1"/>
    <xf numFmtId="189" fontId="2" fillId="0" borderId="0" xfId="0" applyNumberFormat="1" applyFont="1" applyAlignment="1">
      <alignment horizontal="right" vertical="center"/>
    </xf>
    <xf numFmtId="10" fontId="2" fillId="0" borderId="0" xfId="171" applyNumberFormat="1" applyFont="1" applyFill="1" applyBorder="1" applyAlignment="1">
      <alignment horizontal="right" vertical="center"/>
    </xf>
    <xf numFmtId="166" fontId="3" fillId="0" borderId="0" xfId="171" applyNumberFormat="1" applyFont="1" applyAlignment="1">
      <alignment horizontal="right"/>
    </xf>
    <xf numFmtId="0" fontId="68" fillId="0" borderId="0" xfId="0" applyFont="1" applyAlignment="1">
      <alignment horizontal="center" vertical="center" wrapText="1"/>
    </xf>
    <xf numFmtId="0" fontId="83" fillId="0" borderId="0" xfId="0" applyFont="1" applyAlignment="1">
      <alignment horizontal="left" vertical="center" wrapText="1"/>
    </xf>
    <xf numFmtId="0" fontId="83" fillId="0" borderId="0" xfId="0" applyFont="1" applyAlignment="1">
      <alignment horizontal="left" wrapText="1"/>
    </xf>
    <xf numFmtId="0" fontId="62" fillId="0" borderId="0" xfId="0" applyFont="1" applyAlignment="1">
      <alignment horizontal="left" vertical="top"/>
    </xf>
    <xf numFmtId="0" fontId="109" fillId="0" borderId="28" xfId="0" applyFont="1" applyBorder="1" applyAlignment="1">
      <alignment horizontal="left"/>
    </xf>
    <xf numFmtId="0" fontId="71" fillId="0" borderId="113" xfId="0" applyFont="1" applyBorder="1" applyAlignment="1">
      <alignment horizontal="center" vertical="center"/>
    </xf>
    <xf numFmtId="0" fontId="110" fillId="0" borderId="0" xfId="0" applyFont="1"/>
    <xf numFmtId="0" fontId="62" fillId="0" borderId="0" xfId="0" applyFont="1" applyAlignment="1">
      <alignment horizontal="center" wrapText="1"/>
    </xf>
    <xf numFmtId="0" fontId="62" fillId="0" borderId="32" xfId="0" applyFont="1" applyBorder="1"/>
    <xf numFmtId="0" fontId="62" fillId="0" borderId="47" xfId="0" applyFont="1" applyBorder="1"/>
    <xf numFmtId="192" fontId="62" fillId="0" borderId="0" xfId="0" applyNumberFormat="1" applyFont="1"/>
    <xf numFmtId="0" fontId="68" fillId="0" borderId="26" xfId="0" applyFont="1" applyBorder="1" applyAlignment="1">
      <alignment horizontal="left"/>
    </xf>
    <xf numFmtId="0" fontId="71" fillId="0" borderId="26" xfId="0" applyFont="1" applyBorder="1" applyAlignment="1">
      <alignment horizontal="center" vertical="center"/>
    </xf>
    <xf numFmtId="0" fontId="66" fillId="0" borderId="29" xfId="0" applyFont="1" applyBorder="1"/>
    <xf numFmtId="0" fontId="81" fillId="0" borderId="0" xfId="0" applyFont="1"/>
    <xf numFmtId="0" fontId="2" fillId="0" borderId="25" xfId="0" quotePrefix="1" applyFont="1" applyBorder="1" applyAlignment="1">
      <alignment horizontal="left" vertical="center"/>
    </xf>
    <xf numFmtId="0" fontId="66" fillId="0" borderId="37" xfId="0" applyFont="1" applyBorder="1"/>
    <xf numFmtId="0" fontId="82" fillId="0" borderId="27" xfId="0" applyFont="1" applyBorder="1" applyAlignment="1">
      <alignment horizontal="left"/>
    </xf>
    <xf numFmtId="0" fontId="62" fillId="0" borderId="0" xfId="0" applyFont="1" applyAlignment="1">
      <alignment horizontal="left" indent="2"/>
    </xf>
    <xf numFmtId="0" fontId="62" fillId="0" borderId="114" xfId="0" applyFont="1" applyBorder="1" applyAlignment="1">
      <alignment horizontal="left" indent="2"/>
    </xf>
    <xf numFmtId="0" fontId="62" fillId="0" borderId="36" xfId="0" applyFont="1" applyBorder="1" applyAlignment="1">
      <alignment horizontal="left" indent="1"/>
    </xf>
    <xf numFmtId="0" fontId="62" fillId="0" borderId="119" xfId="0" applyFont="1" applyBorder="1" applyAlignment="1">
      <alignment horizontal="left" indent="2"/>
    </xf>
    <xf numFmtId="189" fontId="62" fillId="0" borderId="0" xfId="0" applyNumberFormat="1" applyFont="1" applyAlignment="1">
      <alignment horizontal="center" vertical="center"/>
    </xf>
    <xf numFmtId="1" fontId="66" fillId="0" borderId="0" xfId="0" applyNumberFormat="1" applyFont="1" applyAlignment="1">
      <alignment horizontal="center" vertical="center"/>
    </xf>
    <xf numFmtId="189" fontId="62" fillId="102" borderId="0" xfId="0" applyNumberFormat="1" applyFont="1" applyFill="1" applyAlignment="1">
      <alignment horizontal="right" vertical="center"/>
    </xf>
    <xf numFmtId="0" fontId="62" fillId="0" borderId="121" xfId="0" applyFont="1" applyBorder="1" applyAlignment="1">
      <alignment horizontal="left" indent="2"/>
    </xf>
    <xf numFmtId="189" fontId="62" fillId="0" borderId="121" xfId="0" applyNumberFormat="1" applyFont="1" applyBorder="1"/>
    <xf numFmtId="0" fontId="83" fillId="0" borderId="0" xfId="0" applyFont="1"/>
    <xf numFmtId="0" fontId="83" fillId="0" borderId="0" xfId="0" applyFont="1" applyAlignment="1">
      <alignment horizontal="left" vertical="top"/>
    </xf>
    <xf numFmtId="0" fontId="83" fillId="0" borderId="0" xfId="0" quotePrefix="1" applyFont="1"/>
    <xf numFmtId="189" fontId="3" fillId="0" borderId="0" xfId="374" applyNumberFormat="1" applyFont="1" applyFill="1" applyBorder="1" applyAlignment="1">
      <alignment horizontal="right" vertical="center"/>
    </xf>
    <xf numFmtId="0" fontId="105" fillId="0" borderId="0" xfId="0" applyFont="1"/>
    <xf numFmtId="49" fontId="4" fillId="0" borderId="0" xfId="0" applyNumberFormat="1" applyFont="1"/>
    <xf numFmtId="0" fontId="0" fillId="0" borderId="0" xfId="0" applyAlignment="1">
      <alignment horizontal="left" vertical="center" wrapText="1"/>
    </xf>
    <xf numFmtId="189" fontId="66" fillId="0" borderId="0" xfId="0" applyNumberFormat="1" applyFont="1" applyAlignment="1">
      <alignment horizontal="center" vertical="center"/>
    </xf>
    <xf numFmtId="166" fontId="0" fillId="0" borderId="0" xfId="171" applyNumberFormat="1" applyFont="1" applyFill="1" applyBorder="1"/>
    <xf numFmtId="189" fontId="66" fillId="0" borderId="0" xfId="0" applyNumberFormat="1" applyFont="1"/>
    <xf numFmtId="180" fontId="66" fillId="0" borderId="0" xfId="0" applyNumberFormat="1" applyFont="1"/>
    <xf numFmtId="193" fontId="62" fillId="0" borderId="0" xfId="0" applyNumberFormat="1" applyFont="1"/>
    <xf numFmtId="166" fontId="82" fillId="0" borderId="0" xfId="171" applyNumberFormat="1" applyFont="1" applyFill="1" applyBorder="1"/>
    <xf numFmtId="0" fontId="3" fillId="0" borderId="35" xfId="0" applyFont="1" applyBorder="1" applyAlignment="1">
      <alignment horizontal="left"/>
    </xf>
    <xf numFmtId="0" fontId="62" fillId="0" borderId="30" xfId="0" applyFont="1" applyBorder="1" applyAlignment="1">
      <alignment horizontal="left" indent="1"/>
    </xf>
    <xf numFmtId="0" fontId="62" fillId="0" borderId="30" xfId="0" applyFont="1" applyBorder="1" applyAlignment="1">
      <alignment horizontal="left" indent="2"/>
    </xf>
    <xf numFmtId="0" fontId="2" fillId="0" borderId="30" xfId="0" applyFont="1" applyBorder="1" applyAlignment="1">
      <alignment horizontal="left" indent="1"/>
    </xf>
    <xf numFmtId="0" fontId="2" fillId="0" borderId="30" xfId="0" applyFont="1" applyBorder="1" applyAlignment="1">
      <alignment horizontal="left" indent="2"/>
    </xf>
    <xf numFmtId="0" fontId="62" fillId="0" borderId="30" xfId="0" applyFont="1" applyBorder="1" applyAlignment="1">
      <alignment horizontal="left" vertical="center" indent="1"/>
    </xf>
    <xf numFmtId="0" fontId="3" fillId="0" borderId="35" xfId="0" applyFont="1" applyBorder="1"/>
    <xf numFmtId="0" fontId="66" fillId="0" borderId="35" xfId="0" applyFont="1" applyBorder="1" applyAlignment="1">
      <alignment horizontal="left" vertical="center"/>
    </xf>
    <xf numFmtId="0" fontId="112" fillId="0" borderId="0" xfId="0" applyFont="1"/>
    <xf numFmtId="189" fontId="3" fillId="102" borderId="30" xfId="0" applyNumberFormat="1" applyFont="1" applyFill="1" applyBorder="1" applyAlignment="1">
      <alignment horizontal="right" vertical="center"/>
    </xf>
    <xf numFmtId="189" fontId="66" fillId="0" borderId="117" xfId="0" applyNumberFormat="1" applyFont="1" applyBorder="1" applyAlignment="1">
      <alignment horizontal="right"/>
    </xf>
    <xf numFmtId="180" fontId="62" fillId="0" borderId="115" xfId="0" applyNumberFormat="1" applyFont="1" applyBorder="1"/>
    <xf numFmtId="189" fontId="66" fillId="0" borderId="118" xfId="0" applyNumberFormat="1" applyFont="1" applyBorder="1"/>
    <xf numFmtId="189" fontId="62" fillId="0" borderId="115" xfId="0" applyNumberFormat="1" applyFont="1" applyBorder="1"/>
    <xf numFmtId="189" fontId="62" fillId="0" borderId="120" xfId="0" applyNumberFormat="1" applyFont="1" applyBorder="1"/>
    <xf numFmtId="0" fontId="63" fillId="0" borderId="103" xfId="0" applyFont="1" applyBorder="1" applyAlignment="1">
      <alignment horizontal="left"/>
    </xf>
    <xf numFmtId="0" fontId="63" fillId="0" borderId="28" xfId="0" applyFont="1" applyBorder="1" applyAlignment="1">
      <alignment horizontal="center" vertical="center"/>
    </xf>
    <xf numFmtId="0" fontId="63" fillId="0" borderId="60" xfId="0" applyFont="1" applyBorder="1" applyAlignment="1">
      <alignment horizontal="center" vertical="center"/>
    </xf>
    <xf numFmtId="0" fontId="2" fillId="0" borderId="78" xfId="0" applyFont="1" applyBorder="1"/>
    <xf numFmtId="3" fontId="2" fillId="0" borderId="99" xfId="0" applyNumberFormat="1" applyFont="1" applyBorder="1"/>
    <xf numFmtId="0" fontId="2" fillId="0" borderId="99" xfId="0" applyFont="1" applyBorder="1"/>
    <xf numFmtId="0" fontId="2" fillId="0" borderId="102" xfId="0" applyFont="1" applyBorder="1"/>
    <xf numFmtId="0" fontId="2" fillId="0" borderId="100" xfId="0" applyFont="1" applyBorder="1"/>
    <xf numFmtId="3" fontId="2" fillId="0" borderId="101" xfId="0" applyNumberFormat="1" applyFont="1" applyBorder="1"/>
    <xf numFmtId="3" fontId="2" fillId="0" borderId="0" xfId="0" applyNumberFormat="1" applyFont="1"/>
    <xf numFmtId="189" fontId="2" fillId="101" borderId="30" xfId="374" applyNumberFormat="1" applyFont="1" applyFill="1" applyBorder="1" applyAlignment="1">
      <alignment horizontal="right" vertical="center"/>
    </xf>
    <xf numFmtId="189" fontId="2" fillId="103" borderId="25" xfId="374" applyNumberFormat="1" applyFont="1" applyFill="1" applyBorder="1" applyAlignment="1">
      <alignment horizontal="right" vertical="center"/>
    </xf>
    <xf numFmtId="189" fontId="66" fillId="101" borderId="54" xfId="374" applyNumberFormat="1" applyFont="1" applyFill="1" applyBorder="1" applyAlignment="1">
      <alignment horizontal="right"/>
    </xf>
    <xf numFmtId="189" fontId="66" fillId="103" borderId="50" xfId="374" applyNumberFormat="1" applyFont="1" applyFill="1" applyBorder="1" applyAlignment="1">
      <alignment horizontal="right"/>
    </xf>
    <xf numFmtId="189" fontId="3" fillId="101" borderId="30" xfId="374" applyNumberFormat="1" applyFont="1" applyFill="1" applyBorder="1" applyAlignment="1">
      <alignment horizontal="right" vertical="center"/>
    </xf>
    <xf numFmtId="189" fontId="3" fillId="103" borderId="51" xfId="374" applyNumberFormat="1" applyFont="1" applyFill="1" applyBorder="1" applyAlignment="1">
      <alignment horizontal="right"/>
    </xf>
    <xf numFmtId="189" fontId="3" fillId="101" borderId="49" xfId="374" applyNumberFormat="1" applyFont="1" applyFill="1" applyBorder="1" applyAlignment="1">
      <alignment horizontal="right" vertical="center"/>
    </xf>
    <xf numFmtId="189" fontId="3" fillId="103" borderId="86" xfId="374" applyNumberFormat="1" applyFont="1" applyFill="1" applyBorder="1" applyAlignment="1">
      <alignment horizontal="right"/>
    </xf>
    <xf numFmtId="166" fontId="62" fillId="101" borderId="0" xfId="171" applyNumberFormat="1" applyFont="1" applyFill="1" applyAlignment="1">
      <alignment horizontal="right"/>
    </xf>
    <xf numFmtId="166" fontId="62" fillId="103" borderId="25" xfId="171" applyNumberFormat="1" applyFont="1" applyFill="1" applyBorder="1" applyAlignment="1">
      <alignment horizontal="right"/>
    </xf>
    <xf numFmtId="166" fontId="62" fillId="101" borderId="55" xfId="171" applyNumberFormat="1" applyFont="1" applyFill="1" applyBorder="1" applyAlignment="1">
      <alignment horizontal="right"/>
    </xf>
    <xf numFmtId="166" fontId="2" fillId="101" borderId="0" xfId="171" applyNumberFormat="1" applyFont="1" applyFill="1" applyAlignment="1">
      <alignment horizontal="right"/>
    </xf>
    <xf numFmtId="166" fontId="2" fillId="101" borderId="55" xfId="171" applyNumberFormat="1" applyFont="1" applyFill="1" applyBorder="1" applyAlignment="1">
      <alignment horizontal="right"/>
    </xf>
    <xf numFmtId="166" fontId="2" fillId="101" borderId="59" xfId="171" applyNumberFormat="1" applyFont="1" applyFill="1" applyBorder="1" applyAlignment="1">
      <alignment horizontal="right"/>
    </xf>
    <xf numFmtId="166" fontId="62" fillId="103" borderId="36" xfId="171" applyNumberFormat="1" applyFont="1" applyFill="1" applyBorder="1" applyAlignment="1">
      <alignment horizontal="right"/>
    </xf>
    <xf numFmtId="166" fontId="62" fillId="101" borderId="59" xfId="171" applyNumberFormat="1" applyFont="1" applyFill="1" applyBorder="1" applyAlignment="1">
      <alignment horizontal="right"/>
    </xf>
    <xf numFmtId="189" fontId="2" fillId="101" borderId="30" xfId="367" applyNumberFormat="1" applyFont="1" applyFill="1" applyBorder="1" applyAlignment="1">
      <alignment horizontal="right" vertical="center"/>
    </xf>
    <xf numFmtId="189" fontId="2" fillId="103" borderId="25" xfId="367" applyNumberFormat="1" applyFont="1" applyFill="1" applyBorder="1" applyAlignment="1">
      <alignment horizontal="right" vertical="center"/>
    </xf>
    <xf numFmtId="189" fontId="3" fillId="101" borderId="31" xfId="367" applyNumberFormat="1" applyFont="1" applyFill="1" applyBorder="1" applyAlignment="1">
      <alignment horizontal="right" vertical="center"/>
    </xf>
    <xf numFmtId="189" fontId="3" fillId="103" borderId="27" xfId="367" applyNumberFormat="1" applyFont="1" applyFill="1" applyBorder="1" applyAlignment="1">
      <alignment horizontal="right" vertical="center"/>
    </xf>
    <xf numFmtId="189" fontId="3" fillId="101" borderId="49" xfId="367" applyNumberFormat="1" applyFont="1" applyFill="1" applyBorder="1" applyAlignment="1">
      <alignment horizontal="right" vertical="center"/>
    </xf>
    <xf numFmtId="189" fontId="3" fillId="103" borderId="25" xfId="367" applyNumberFormat="1" applyFont="1" applyFill="1" applyBorder="1" applyAlignment="1">
      <alignment horizontal="right" vertical="center"/>
    </xf>
    <xf numFmtId="189" fontId="2" fillId="0" borderId="30" xfId="0" applyNumberFormat="1" applyFont="1" applyBorder="1" applyAlignment="1">
      <alignment wrapText="1"/>
    </xf>
    <xf numFmtId="189" fontId="2" fillId="0" borderId="25" xfId="0" applyNumberFormat="1" applyFont="1" applyBorder="1" applyAlignment="1">
      <alignment wrapText="1"/>
    </xf>
    <xf numFmtId="189" fontId="2" fillId="0" borderId="55" xfId="0" applyNumberFormat="1" applyFont="1" applyBorder="1" applyAlignment="1">
      <alignment wrapText="1"/>
    </xf>
    <xf numFmtId="0" fontId="81" fillId="0" borderId="25" xfId="0" quotePrefix="1" applyFont="1" applyBorder="1" applyAlignment="1">
      <alignment horizontal="left" vertical="center" wrapText="1" indent="1" readingOrder="1"/>
    </xf>
    <xf numFmtId="189" fontId="3" fillId="0" borderId="35" xfId="0" applyNumberFormat="1" applyFont="1" applyBorder="1" applyAlignment="1">
      <alignment wrapText="1"/>
    </xf>
    <xf numFmtId="189" fontId="3" fillId="0" borderId="27" xfId="0" applyNumberFormat="1" applyFont="1" applyBorder="1" applyAlignment="1">
      <alignment wrapText="1"/>
    </xf>
    <xf numFmtId="189" fontId="3" fillId="0" borderId="31" xfId="0" applyNumberFormat="1" applyFont="1" applyBorder="1" applyAlignment="1">
      <alignment wrapText="1"/>
    </xf>
    <xf numFmtId="189" fontId="3" fillId="0" borderId="56" xfId="0" applyNumberFormat="1" applyFont="1" applyBorder="1" applyAlignment="1">
      <alignment wrapText="1"/>
    </xf>
    <xf numFmtId="189" fontId="3" fillId="0" borderId="62" xfId="0" applyNumberFormat="1" applyFont="1" applyBorder="1" applyAlignment="1">
      <alignment vertical="center" wrapText="1"/>
    </xf>
    <xf numFmtId="189" fontId="3" fillId="0" borderId="27" xfId="0" applyNumberFormat="1" applyFont="1" applyBorder="1" applyAlignment="1">
      <alignment vertical="center" wrapText="1"/>
    </xf>
    <xf numFmtId="189" fontId="2" fillId="0" borderId="73" xfId="0" applyNumberFormat="1" applyFont="1" applyBorder="1" applyAlignment="1">
      <alignment horizontal="right" wrapText="1"/>
    </xf>
    <xf numFmtId="189" fontId="2" fillId="0" borderId="92" xfId="0" applyNumberFormat="1" applyFont="1" applyBorder="1" applyAlignment="1">
      <alignment wrapText="1"/>
    </xf>
    <xf numFmtId="189" fontId="2" fillId="0" borderId="93" xfId="0" applyNumberFormat="1" applyFont="1" applyBorder="1" applyAlignment="1">
      <alignment wrapText="1"/>
    </xf>
    <xf numFmtId="189" fontId="2" fillId="0" borderId="94" xfId="0" applyNumberFormat="1" applyFont="1" applyBorder="1" applyAlignment="1">
      <alignment horizontal="right" wrapText="1"/>
    </xf>
    <xf numFmtId="189" fontId="2" fillId="110" borderId="30" xfId="110" applyNumberFormat="1" applyFont="1" applyFill="1" applyBorder="1" applyAlignment="1">
      <alignment horizontal="right" vertical="center" wrapText="1"/>
    </xf>
    <xf numFmtId="189" fontId="2" fillId="110" borderId="55" xfId="110" applyNumberFormat="1" applyFont="1" applyFill="1" applyBorder="1" applyAlignment="1">
      <alignment horizontal="right" vertical="center" wrapText="1"/>
    </xf>
    <xf numFmtId="189" fontId="3" fillId="110" borderId="35" xfId="110" applyNumberFormat="1" applyFont="1" applyFill="1" applyBorder="1" applyAlignment="1">
      <alignment horizontal="right"/>
    </xf>
    <xf numFmtId="189" fontId="3" fillId="110" borderId="56" xfId="110" applyNumberFormat="1" applyFont="1" applyFill="1" applyBorder="1" applyAlignment="1">
      <alignment horizontal="right"/>
    </xf>
    <xf numFmtId="189" fontId="3" fillId="104" borderId="62" xfId="0" applyNumberFormat="1" applyFont="1" applyFill="1" applyBorder="1"/>
    <xf numFmtId="189" fontId="3" fillId="104" borderId="33" xfId="0" applyNumberFormat="1" applyFont="1" applyFill="1" applyBorder="1"/>
    <xf numFmtId="189" fontId="2" fillId="0" borderId="25" xfId="0" applyNumberFormat="1" applyFont="1" applyBorder="1" applyAlignment="1">
      <alignment horizontal="right" wrapText="1"/>
    </xf>
    <xf numFmtId="189" fontId="2" fillId="0" borderId="49" xfId="0" applyNumberFormat="1" applyFont="1" applyBorder="1" applyAlignment="1">
      <alignment wrapText="1"/>
    </xf>
    <xf numFmtId="189" fontId="2" fillId="0" borderId="36" xfId="0" applyNumberFormat="1" applyFont="1" applyBorder="1" applyAlignment="1">
      <alignment wrapText="1"/>
    </xf>
    <xf numFmtId="3" fontId="2" fillId="0" borderId="30" xfId="0" applyNumberFormat="1" applyFont="1" applyBorder="1" applyAlignment="1">
      <alignment wrapText="1"/>
    </xf>
    <xf numFmtId="3" fontId="2" fillId="0" borderId="25" xfId="0" applyNumberFormat="1" applyFont="1" applyBorder="1" applyAlignment="1">
      <alignment wrapText="1"/>
    </xf>
    <xf numFmtId="0" fontId="2" fillId="0" borderId="25" xfId="0" applyFont="1" applyBorder="1" applyAlignment="1">
      <alignment wrapText="1"/>
    </xf>
    <xf numFmtId="189" fontId="2" fillId="104" borderId="25" xfId="0" applyNumberFormat="1" applyFont="1" applyFill="1" applyBorder="1" applyAlignment="1">
      <alignment wrapText="1"/>
    </xf>
    <xf numFmtId="3" fontId="3" fillId="0" borderId="35" xfId="0" applyNumberFormat="1" applyFont="1" applyBorder="1"/>
    <xf numFmtId="3" fontId="3" fillId="0" borderId="27" xfId="0" applyNumberFormat="1" applyFont="1" applyBorder="1"/>
    <xf numFmtId="189" fontId="3" fillId="104" borderId="27" xfId="0" applyNumberFormat="1" applyFont="1" applyFill="1" applyBorder="1"/>
    <xf numFmtId="189" fontId="3" fillId="0" borderId="35" xfId="0" applyNumberFormat="1" applyFont="1" applyBorder="1"/>
    <xf numFmtId="189" fontId="2" fillId="104" borderId="30" xfId="0" applyNumberFormat="1" applyFont="1" applyFill="1" applyBorder="1" applyAlignment="1">
      <alignment wrapText="1"/>
    </xf>
    <xf numFmtId="189" fontId="2" fillId="104" borderId="49" xfId="0" applyNumberFormat="1" applyFont="1" applyFill="1" applyBorder="1" applyAlignment="1">
      <alignment wrapText="1"/>
    </xf>
    <xf numFmtId="189" fontId="2" fillId="104" borderId="36" xfId="0" applyNumberFormat="1" applyFont="1" applyFill="1" applyBorder="1" applyAlignment="1">
      <alignment wrapText="1"/>
    </xf>
    <xf numFmtId="189" fontId="3" fillId="0" borderId="62" xfId="0" applyNumberFormat="1" applyFont="1" applyBorder="1"/>
    <xf numFmtId="189" fontId="3" fillId="0" borderId="33" xfId="0" applyNumberFormat="1" applyFont="1" applyBorder="1"/>
    <xf numFmtId="189" fontId="3" fillId="0" borderId="90" xfId="0" applyNumberFormat="1" applyFont="1" applyBorder="1"/>
    <xf numFmtId="189" fontId="2" fillId="0" borderId="91" xfId="0" applyNumberFormat="1" applyFont="1" applyBorder="1" applyAlignment="1">
      <alignment wrapText="1"/>
    </xf>
    <xf numFmtId="189" fontId="2" fillId="0" borderId="91" xfId="0" applyNumberFormat="1" applyFont="1" applyBorder="1" applyAlignment="1">
      <alignment horizontal="right" wrapText="1"/>
    </xf>
    <xf numFmtId="189" fontId="2" fillId="0" borderId="42" xfId="0" applyNumberFormat="1" applyFont="1" applyBorder="1" applyAlignment="1">
      <alignment wrapText="1"/>
    </xf>
    <xf numFmtId="189" fontId="2" fillId="0" borderId="49" xfId="0" applyNumberFormat="1" applyFont="1" applyBorder="1" applyAlignment="1">
      <alignment horizontal="right" wrapText="1"/>
    </xf>
    <xf numFmtId="189" fontId="2" fillId="0" borderId="52" xfId="0" applyNumberFormat="1" applyFont="1" applyBorder="1" applyAlignment="1">
      <alignment wrapText="1"/>
    </xf>
    <xf numFmtId="9" fontId="81" fillId="0" borderId="52" xfId="0" applyNumberFormat="1" applyFont="1" applyBorder="1"/>
    <xf numFmtId="9" fontId="81" fillId="0" borderId="30" xfId="0" applyNumberFormat="1" applyFont="1" applyBorder="1"/>
    <xf numFmtId="9" fontId="81" fillId="0" borderId="49" xfId="0" applyNumberFormat="1" applyFont="1" applyBorder="1"/>
    <xf numFmtId="9" fontId="82" fillId="0" borderId="49" xfId="0" applyNumberFormat="1" applyFont="1" applyBorder="1" applyAlignment="1">
      <alignment wrapText="1"/>
    </xf>
    <xf numFmtId="189" fontId="3" fillId="0" borderId="35" xfId="162" applyNumberFormat="1" applyFont="1" applyBorder="1" applyAlignment="1">
      <alignment horizontal="right" vertical="center" wrapText="1"/>
    </xf>
    <xf numFmtId="0" fontId="81" fillId="0" borderId="123" xfId="0" applyFont="1" applyBorder="1"/>
    <xf numFmtId="0" fontId="82" fillId="0" borderId="29" xfId="0" applyFont="1" applyBorder="1"/>
    <xf numFmtId="0" fontId="81" fillId="0" borderId="25" xfId="0" applyFont="1" applyBorder="1"/>
    <xf numFmtId="0" fontId="82" fillId="0" borderId="25" xfId="0" applyFont="1" applyBorder="1"/>
    <xf numFmtId="0" fontId="68" fillId="0" borderId="0" xfId="0" applyFont="1" applyAlignment="1">
      <alignment horizontal="centerContinuous" vertical="center"/>
    </xf>
    <xf numFmtId="0" fontId="68" fillId="0" borderId="25" xfId="0" applyFont="1" applyBorder="1" applyAlignment="1">
      <alignment horizontal="centerContinuous" vertical="center"/>
    </xf>
    <xf numFmtId="166" fontId="3" fillId="102" borderId="35" xfId="171" applyNumberFormat="1" applyFont="1" applyFill="1" applyBorder="1" applyAlignment="1">
      <alignment horizontal="right"/>
    </xf>
    <xf numFmtId="0" fontId="98" fillId="101" borderId="0" xfId="0" applyFont="1" applyFill="1"/>
    <xf numFmtId="0" fontId="82" fillId="0" borderId="0" xfId="0" applyFont="1"/>
    <xf numFmtId="176" fontId="71" fillId="110" borderId="44" xfId="0" applyNumberFormat="1" applyFont="1" applyFill="1" applyBorder="1" applyAlignment="1">
      <alignment horizontal="center" wrapText="1" readingOrder="1"/>
    </xf>
    <xf numFmtId="0" fontId="71" fillId="102" borderId="116" xfId="0" applyFont="1" applyFill="1" applyBorder="1" applyAlignment="1">
      <alignment horizontal="center" vertical="center"/>
    </xf>
    <xf numFmtId="0" fontId="81" fillId="102" borderId="123" xfId="0" applyFont="1" applyFill="1" applyBorder="1"/>
    <xf numFmtId="0" fontId="82" fillId="102" borderId="29" xfId="0" applyFont="1" applyFill="1" applyBorder="1"/>
    <xf numFmtId="0" fontId="81" fillId="102" borderId="25" xfId="0" applyFont="1" applyFill="1" applyBorder="1"/>
    <xf numFmtId="0" fontId="82" fillId="102" borderId="25" xfId="0" applyFont="1" applyFill="1" applyBorder="1"/>
    <xf numFmtId="0" fontId="81" fillId="0" borderId="49" xfId="0" applyFont="1" applyBorder="1"/>
    <xf numFmtId="166" fontId="82" fillId="0" borderId="35" xfId="0" applyNumberFormat="1" applyFont="1" applyBorder="1" applyAlignment="1">
      <alignment horizontal="right" indent="1"/>
    </xf>
    <xf numFmtId="180" fontId="81" fillId="102" borderId="123" xfId="0" applyNumberFormat="1" applyFont="1" applyFill="1" applyBorder="1"/>
    <xf numFmtId="180" fontId="81" fillId="102" borderId="123" xfId="0" quotePrefix="1" applyNumberFormat="1" applyFont="1" applyFill="1" applyBorder="1"/>
    <xf numFmtId="189" fontId="82" fillId="102" borderId="122" xfId="0" applyNumberFormat="1" applyFont="1" applyFill="1" applyBorder="1"/>
    <xf numFmtId="189" fontId="82" fillId="102" borderId="124" xfId="0" applyNumberFormat="1" applyFont="1" applyFill="1" applyBorder="1"/>
    <xf numFmtId="189" fontId="81" fillId="102" borderId="123" xfId="0" applyNumberFormat="1" applyFont="1" applyFill="1" applyBorder="1"/>
    <xf numFmtId="189" fontId="82" fillId="0" borderId="52" xfId="0" applyNumberFormat="1" applyFont="1" applyBorder="1"/>
    <xf numFmtId="189" fontId="82" fillId="102" borderId="29" xfId="0" applyNumberFormat="1" applyFont="1" applyFill="1" applyBorder="1"/>
    <xf numFmtId="189" fontId="81" fillId="0" borderId="30" xfId="0" applyNumberFormat="1" applyFont="1" applyBorder="1"/>
    <xf numFmtId="189" fontId="81" fillId="102" borderId="25" xfId="0" applyNumberFormat="1" applyFont="1" applyFill="1" applyBorder="1"/>
    <xf numFmtId="189" fontId="82" fillId="0" borderId="35" xfId="0" applyNumberFormat="1" applyFont="1" applyBorder="1"/>
    <xf numFmtId="189" fontId="82" fillId="102" borderId="27" xfId="0" applyNumberFormat="1" applyFont="1" applyFill="1" applyBorder="1"/>
    <xf numFmtId="189" fontId="82" fillId="0" borderId="49" xfId="0" applyNumberFormat="1" applyFont="1" applyBorder="1"/>
    <xf numFmtId="189" fontId="82" fillId="102" borderId="36" xfId="0" applyNumberFormat="1" applyFont="1" applyFill="1" applyBorder="1"/>
    <xf numFmtId="189" fontId="81" fillId="102" borderId="37" xfId="0" applyNumberFormat="1" applyFont="1" applyFill="1" applyBorder="1"/>
    <xf numFmtId="3" fontId="66" fillId="102" borderId="45" xfId="0" applyNumberFormat="1" applyFont="1" applyFill="1" applyBorder="1" applyAlignment="1">
      <alignment horizontal="right"/>
    </xf>
    <xf numFmtId="3" fontId="81" fillId="106" borderId="30" xfId="0" applyNumberFormat="1" applyFont="1" applyFill="1" applyBorder="1"/>
    <xf numFmtId="3" fontId="82" fillId="106" borderId="35" xfId="0" applyNumberFormat="1" applyFont="1" applyFill="1" applyBorder="1"/>
    <xf numFmtId="166" fontId="81" fillId="104" borderId="51" xfId="0" quotePrefix="1" applyNumberFormat="1" applyFont="1" applyFill="1" applyBorder="1" applyAlignment="1">
      <alignment horizontal="right"/>
    </xf>
    <xf numFmtId="166" fontId="81" fillId="0" borderId="51" xfId="0" quotePrefix="1" applyNumberFormat="1" applyFont="1" applyBorder="1" applyAlignment="1">
      <alignment horizontal="right"/>
    </xf>
    <xf numFmtId="166" fontId="82" fillId="104" borderId="50" xfId="0" quotePrefix="1" applyNumberFormat="1" applyFont="1" applyFill="1" applyBorder="1" applyAlignment="1">
      <alignment horizontal="right"/>
    </xf>
    <xf numFmtId="166" fontId="82" fillId="104" borderId="62" xfId="0" quotePrefix="1" applyNumberFormat="1" applyFont="1" applyFill="1" applyBorder="1" applyAlignment="1">
      <alignment horizontal="right"/>
    </xf>
    <xf numFmtId="166" fontId="62" fillId="0" borderId="96" xfId="171" applyNumberFormat="1" applyFont="1" applyFill="1" applyBorder="1" applyAlignment="1">
      <alignment horizontal="right"/>
    </xf>
    <xf numFmtId="166" fontId="62" fillId="0" borderId="96" xfId="0" applyNumberFormat="1" applyFont="1" applyBorder="1" applyAlignment="1">
      <alignment horizontal="right"/>
    </xf>
    <xf numFmtId="166" fontId="66" fillId="0" borderId="71" xfId="0" applyNumberFormat="1" applyFont="1" applyBorder="1" applyAlignment="1">
      <alignment horizontal="right"/>
    </xf>
    <xf numFmtId="3" fontId="2" fillId="106" borderId="51" xfId="0" applyNumberFormat="1" applyFont="1" applyFill="1" applyBorder="1"/>
    <xf numFmtId="3" fontId="3" fillId="106" borderId="50" xfId="0" applyNumberFormat="1" applyFont="1" applyFill="1" applyBorder="1"/>
    <xf numFmtId="3" fontId="3" fillId="106" borderId="48" xfId="0" applyNumberFormat="1" applyFont="1" applyFill="1" applyBorder="1"/>
    <xf numFmtId="3" fontId="3" fillId="106" borderId="72" xfId="0" applyNumberFormat="1" applyFont="1" applyFill="1" applyBorder="1"/>
    <xf numFmtId="3" fontId="3" fillId="106" borderId="125" xfId="0" applyNumberFormat="1" applyFont="1" applyFill="1" applyBorder="1"/>
    <xf numFmtId="3" fontId="81" fillId="106" borderId="126" xfId="0" applyNumberFormat="1" applyFont="1" applyFill="1" applyBorder="1"/>
    <xf numFmtId="3" fontId="2" fillId="106" borderId="127" xfId="0" applyNumberFormat="1" applyFont="1" applyFill="1" applyBorder="1"/>
    <xf numFmtId="3" fontId="2" fillId="106" borderId="128" xfId="0" applyNumberFormat="1" applyFont="1" applyFill="1" applyBorder="1"/>
    <xf numFmtId="166" fontId="82" fillId="102" borderId="35" xfId="0" applyNumberFormat="1" applyFont="1" applyFill="1" applyBorder="1" applyAlignment="1">
      <alignment horizontal="right" indent="1"/>
    </xf>
    <xf numFmtId="185" fontId="2" fillId="0" borderId="45" xfId="0" applyNumberFormat="1" applyFont="1" applyBorder="1" applyAlignment="1">
      <alignment horizontal="right" vertical="center" wrapText="1"/>
    </xf>
    <xf numFmtId="185" fontId="2" fillId="0" borderId="88" xfId="0" applyNumberFormat="1" applyFont="1" applyBorder="1" applyAlignment="1">
      <alignment horizontal="right" vertical="center" wrapText="1" indent="1"/>
    </xf>
    <xf numFmtId="189" fontId="3" fillId="103" borderId="35" xfId="0" applyNumberFormat="1" applyFont="1" applyFill="1" applyBorder="1" applyAlignment="1">
      <alignment horizontal="right" vertical="center"/>
    </xf>
    <xf numFmtId="166" fontId="2" fillId="104" borderId="0" xfId="0" applyNumberFormat="1" applyFont="1" applyFill="1"/>
    <xf numFmtId="166" fontId="81" fillId="105" borderId="25" xfId="0" applyNumberFormat="1" applyFont="1" applyFill="1" applyBorder="1"/>
    <xf numFmtId="166" fontId="81" fillId="104" borderId="0" xfId="0" applyNumberFormat="1" applyFont="1" applyFill="1"/>
    <xf numFmtId="166" fontId="2" fillId="104" borderId="59" xfId="0" applyNumberFormat="1" applyFont="1" applyFill="1" applyBorder="1"/>
    <xf numFmtId="166" fontId="81" fillId="105" borderId="36" xfId="0" applyNumberFormat="1" applyFont="1" applyFill="1" applyBorder="1"/>
    <xf numFmtId="166" fontId="81" fillId="104" borderId="47" xfId="0" applyNumberFormat="1" applyFont="1" applyFill="1" applyBorder="1"/>
    <xf numFmtId="166" fontId="2" fillId="104" borderId="47" xfId="0" applyNumberFormat="1" applyFont="1" applyFill="1" applyBorder="1"/>
    <xf numFmtId="0" fontId="2" fillId="104" borderId="30" xfId="0" applyFont="1" applyFill="1" applyBorder="1"/>
    <xf numFmtId="3" fontId="2" fillId="104" borderId="30" xfId="0" applyNumberFormat="1" applyFont="1" applyFill="1" applyBorder="1"/>
    <xf numFmtId="3" fontId="2" fillId="105" borderId="25" xfId="0" applyNumberFormat="1" applyFont="1" applyFill="1" applyBorder="1"/>
    <xf numFmtId="0" fontId="2" fillId="104" borderId="25" xfId="0" applyFont="1" applyFill="1" applyBorder="1"/>
    <xf numFmtId="3" fontId="2" fillId="104" borderId="25" xfId="0" applyNumberFormat="1" applyFont="1" applyFill="1" applyBorder="1"/>
    <xf numFmtId="3" fontId="2" fillId="104" borderId="35" xfId="0" applyNumberFormat="1" applyFont="1" applyFill="1" applyBorder="1"/>
    <xf numFmtId="0" fontId="2" fillId="105" borderId="27" xfId="0" applyFont="1" applyFill="1" applyBorder="1"/>
    <xf numFmtId="3" fontId="2" fillId="105" borderId="27" xfId="0" applyNumberFormat="1" applyFont="1" applyFill="1" applyBorder="1"/>
    <xf numFmtId="0" fontId="2" fillId="104" borderId="27" xfId="0" applyFont="1" applyFill="1" applyBorder="1"/>
    <xf numFmtId="3" fontId="2" fillId="104" borderId="27" xfId="0" applyNumberFormat="1" applyFont="1" applyFill="1" applyBorder="1"/>
    <xf numFmtId="3" fontId="2" fillId="104" borderId="49" xfId="0" applyNumberFormat="1" applyFont="1" applyFill="1" applyBorder="1"/>
    <xf numFmtId="0" fontId="2" fillId="105" borderId="36" xfId="0" applyFont="1" applyFill="1" applyBorder="1"/>
    <xf numFmtId="3" fontId="2" fillId="105" borderId="36" xfId="0" applyNumberFormat="1" applyFont="1" applyFill="1" applyBorder="1"/>
    <xf numFmtId="0" fontId="2" fillId="104" borderId="36" xfId="0" applyFont="1" applyFill="1" applyBorder="1"/>
    <xf numFmtId="3" fontId="2" fillId="104" borderId="36" xfId="0" applyNumberFormat="1" applyFont="1" applyFill="1" applyBorder="1"/>
    <xf numFmtId="0" fontId="98" fillId="101" borderId="0" xfId="0" applyFont="1" applyFill="1" applyAlignment="1">
      <alignment wrapText="1"/>
    </xf>
    <xf numFmtId="0" fontId="2" fillId="0" borderId="0" xfId="0" applyFont="1" applyAlignment="1">
      <alignment horizontal="left" vertical="top" wrapText="1"/>
    </xf>
    <xf numFmtId="0" fontId="2" fillId="0" borderId="0" xfId="0" applyFont="1" applyAlignment="1">
      <alignment horizontal="justify" vertical="top" wrapText="1"/>
    </xf>
    <xf numFmtId="0" fontId="83" fillId="0" borderId="0" xfId="0" applyFont="1" applyAlignment="1">
      <alignment horizontal="left" vertical="top" wrapText="1"/>
    </xf>
    <xf numFmtId="0" fontId="83" fillId="0" borderId="0" xfId="0" applyFont="1" applyAlignment="1">
      <alignment horizontal="left" vertical="top"/>
    </xf>
    <xf numFmtId="0" fontId="83" fillId="0" borderId="0" xfId="0" quotePrefix="1" applyFont="1" applyAlignment="1">
      <alignment horizontal="left" vertical="top" wrapText="1"/>
    </xf>
    <xf numFmtId="0" fontId="71" fillId="0" borderId="55" xfId="0" applyFont="1" applyBorder="1" applyAlignment="1">
      <alignment horizontal="center" vertical="center" wrapText="1"/>
    </xf>
    <xf numFmtId="0" fontId="0" fillId="0" borderId="25" xfId="0" applyBorder="1" applyAlignment="1">
      <alignment horizontal="center" vertical="center" wrapText="1"/>
    </xf>
    <xf numFmtId="0" fontId="71" fillId="0" borderId="25" xfId="0" applyFont="1" applyBorder="1" applyAlignment="1">
      <alignment horizontal="center" vertical="center" wrapText="1"/>
    </xf>
    <xf numFmtId="0" fontId="71" fillId="0" borderId="0" xfId="0" applyFont="1" applyAlignment="1">
      <alignment horizontal="center" vertical="center"/>
    </xf>
    <xf numFmtId="0" fontId="0" fillId="0" borderId="0" xfId="0" applyAlignment="1">
      <alignment horizontal="center" vertical="center" wrapText="1"/>
    </xf>
    <xf numFmtId="0" fontId="71" fillId="0" borderId="0" xfId="0" applyFont="1" applyAlignment="1">
      <alignment horizontal="center" vertical="center" wrapText="1"/>
    </xf>
    <xf numFmtId="0" fontId="71" fillId="0" borderId="0" xfId="161" applyFont="1" applyAlignment="1">
      <alignment horizontal="center"/>
    </xf>
    <xf numFmtId="0" fontId="2" fillId="0" borderId="0" xfId="161" applyAlignment="1">
      <alignment horizontal="center"/>
    </xf>
    <xf numFmtId="0" fontId="0" fillId="0" borderId="0" xfId="0" applyAlignment="1">
      <alignment horizontal="center" vertical="center"/>
    </xf>
    <xf numFmtId="0" fontId="71" fillId="0" borderId="55" xfId="0" applyFont="1" applyBorder="1" applyAlignment="1">
      <alignment horizontal="center" vertical="center"/>
    </xf>
    <xf numFmtId="0" fontId="71" fillId="0" borderId="25" xfId="0" applyFont="1" applyBorder="1" applyAlignment="1">
      <alignment horizontal="center" vertical="center"/>
    </xf>
    <xf numFmtId="0" fontId="68" fillId="0" borderId="0" xfId="0" applyFont="1" applyAlignment="1">
      <alignment horizontal="center" vertical="center"/>
    </xf>
    <xf numFmtId="0" fontId="68" fillId="0" borderId="25" xfId="0" applyFont="1" applyBorder="1" applyAlignment="1">
      <alignment horizontal="center" vertical="center"/>
    </xf>
    <xf numFmtId="0" fontId="68" fillId="0" borderId="111" xfId="0" applyFont="1" applyBorder="1" applyAlignment="1">
      <alignment horizontal="center" vertical="center"/>
    </xf>
    <xf numFmtId="0" fontId="71" fillId="0" borderId="55" xfId="0" applyFont="1" applyBorder="1" applyAlignment="1">
      <alignment horizontal="center" vertical="center" readingOrder="1"/>
    </xf>
    <xf numFmtId="0" fontId="71" fillId="0" borderId="25" xfId="0" applyFont="1" applyBorder="1" applyAlignment="1">
      <alignment horizontal="center" vertical="center" readingOrder="1"/>
    </xf>
    <xf numFmtId="0" fontId="71" fillId="0" borderId="55" xfId="0" applyFont="1" applyBorder="1" applyAlignment="1">
      <alignment horizontal="center" vertical="center" wrapText="1" readingOrder="1"/>
    </xf>
    <xf numFmtId="0" fontId="71" fillId="0" borderId="25" xfId="0" applyFont="1" applyBorder="1" applyAlignment="1">
      <alignment horizontal="center" vertical="center" wrapText="1" readingOrder="1"/>
    </xf>
    <xf numFmtId="0" fontId="68" fillId="0" borderId="55" xfId="0" applyFont="1" applyBorder="1" applyAlignment="1">
      <alignment horizontal="center" vertical="center"/>
    </xf>
    <xf numFmtId="0" fontId="68" fillId="101" borderId="0" xfId="0" applyFont="1" applyFill="1" applyAlignment="1">
      <alignment horizontal="center" vertical="center" readingOrder="1"/>
    </xf>
    <xf numFmtId="0" fontId="68" fillId="101" borderId="25" xfId="0" applyFont="1" applyFill="1" applyBorder="1" applyAlignment="1">
      <alignment horizontal="center" vertical="center" readingOrder="1"/>
    </xf>
    <xf numFmtId="0" fontId="68" fillId="101" borderId="0" xfId="0" applyFont="1" applyFill="1" applyAlignment="1">
      <alignment horizontal="center" vertical="center" wrapText="1" readingOrder="1"/>
    </xf>
    <xf numFmtId="0" fontId="68" fillId="101" borderId="25" xfId="0" applyFont="1" applyFill="1" applyBorder="1" applyAlignment="1">
      <alignment horizontal="center" vertical="center" wrapText="1" readingOrder="1"/>
    </xf>
    <xf numFmtId="0" fontId="68" fillId="0" borderId="0" xfId="0" applyFont="1" applyAlignment="1">
      <alignment horizontal="center" vertical="center" wrapText="1"/>
    </xf>
    <xf numFmtId="0" fontId="68" fillId="0" borderId="25" xfId="0" applyFont="1" applyBorder="1" applyAlignment="1">
      <alignment horizontal="center" vertical="center" wrapText="1"/>
    </xf>
    <xf numFmtId="0" fontId="71" fillId="101" borderId="55" xfId="0" applyFont="1" applyFill="1" applyBorder="1" applyAlignment="1">
      <alignment horizontal="center" vertical="center" wrapText="1"/>
    </xf>
    <xf numFmtId="0" fontId="71" fillId="101" borderId="25" xfId="0" applyFont="1" applyFill="1" applyBorder="1" applyAlignment="1">
      <alignment horizontal="center" vertical="center" wrapText="1"/>
    </xf>
    <xf numFmtId="0" fontId="71" fillId="101" borderId="30" xfId="0" applyFont="1" applyFill="1" applyBorder="1" applyAlignment="1">
      <alignment horizontal="center" vertical="center" wrapText="1"/>
    </xf>
    <xf numFmtId="0" fontId="71" fillId="101" borderId="55" xfId="0" applyFont="1" applyFill="1" applyBorder="1" applyAlignment="1">
      <alignment horizontal="center" vertical="center"/>
    </xf>
    <xf numFmtId="0" fontId="71" fillId="101" borderId="25" xfId="0" applyFont="1" applyFill="1" applyBorder="1" applyAlignment="1">
      <alignment horizontal="center" vertical="center"/>
    </xf>
    <xf numFmtId="0" fontId="71" fillId="101" borderId="30" xfId="0" applyFont="1" applyFill="1" applyBorder="1" applyAlignment="1">
      <alignment horizontal="center" vertical="center"/>
    </xf>
    <xf numFmtId="0" fontId="68" fillId="101" borderId="48" xfId="0" applyFont="1" applyFill="1" applyBorder="1" applyAlignment="1">
      <alignment horizontal="center" vertical="center" wrapText="1"/>
    </xf>
    <xf numFmtId="0" fontId="68" fillId="101" borderId="51" xfId="0" applyFont="1" applyFill="1" applyBorder="1" applyAlignment="1">
      <alignment horizontal="center" vertical="center" wrapText="1"/>
    </xf>
    <xf numFmtId="0" fontId="71" fillId="102" borderId="55" xfId="0" applyFont="1" applyFill="1" applyBorder="1" applyAlignment="1">
      <alignment horizontal="center" vertical="center"/>
    </xf>
    <xf numFmtId="0" fontId="71" fillId="102" borderId="0" xfId="0" applyFont="1" applyFill="1" applyAlignment="1">
      <alignment horizontal="center" vertical="center"/>
    </xf>
    <xf numFmtId="0" fontId="0" fillId="102" borderId="0" xfId="0" applyFill="1" applyAlignment="1">
      <alignment horizontal="center" vertical="center"/>
    </xf>
    <xf numFmtId="0" fontId="0" fillId="102" borderId="25" xfId="0" applyFill="1" applyBorder="1" applyAlignment="1">
      <alignment horizontal="center" vertical="center"/>
    </xf>
    <xf numFmtId="0" fontId="71" fillId="101" borderId="0" xfId="0" applyFont="1" applyFill="1" applyAlignment="1">
      <alignment horizontal="center" vertical="center"/>
    </xf>
    <xf numFmtId="0" fontId="0" fillId="0" borderId="25" xfId="0" applyBorder="1" applyAlignment="1">
      <alignment horizontal="center" vertical="center"/>
    </xf>
    <xf numFmtId="0" fontId="68" fillId="0" borderId="0" xfId="375" quotePrefix="1" applyFont="1" applyFill="1" applyBorder="1" applyAlignment="1">
      <alignment horizontal="left" wrapText="1"/>
    </xf>
    <xf numFmtId="14" fontId="68" fillId="0" borderId="0" xfId="375" quotePrefix="1" applyNumberFormat="1" applyFont="1" applyFill="1" applyBorder="1" applyAlignment="1">
      <alignment horizontal="left" wrapText="1"/>
    </xf>
    <xf numFmtId="0" fontId="105" fillId="101" borderId="32" xfId="0" applyFont="1" applyFill="1" applyBorder="1" applyAlignment="1">
      <alignment horizontal="left" vertical="center" wrapText="1" readingOrder="1"/>
    </xf>
    <xf numFmtId="0" fontId="68" fillId="0" borderId="0" xfId="375" quotePrefix="1" applyFont="1" applyAlignment="1">
      <alignment horizontal="left" wrapText="1"/>
    </xf>
    <xf numFmtId="14" fontId="68" fillId="0" borderId="0" xfId="375" applyNumberFormat="1" applyFont="1" applyAlignment="1">
      <alignment horizontal="left" wrapText="1"/>
    </xf>
    <xf numFmtId="0" fontId="83" fillId="0" borderId="0" xfId="0" applyFont="1" applyAlignment="1">
      <alignment horizontal="left" vertical="center" wrapText="1"/>
    </xf>
    <xf numFmtId="0" fontId="83" fillId="0" borderId="0" xfId="0" applyFont="1" applyAlignment="1">
      <alignment horizontal="left" wrapText="1"/>
    </xf>
  </cellXfs>
  <cellStyles count="392">
    <cellStyle name="_x000a_386grabber=M" xfId="1" xr:uid="{00000000-0005-0000-0000-000000000000}"/>
    <cellStyle name="20% - Accent1" xfId="2" xr:uid="{00000000-0005-0000-0000-000001000000}"/>
    <cellStyle name="20% - Accent1 2" xfId="3" xr:uid="{00000000-0005-0000-0000-000002000000}"/>
    <cellStyle name="20% - Accent2" xfId="4" xr:uid="{00000000-0005-0000-0000-000003000000}"/>
    <cellStyle name="20% - Accent2 2" xfId="5" xr:uid="{00000000-0005-0000-0000-000004000000}"/>
    <cellStyle name="20% - Accent3" xfId="6" xr:uid="{00000000-0005-0000-0000-000005000000}"/>
    <cellStyle name="20% - Accent3 2" xfId="7" xr:uid="{00000000-0005-0000-0000-000006000000}"/>
    <cellStyle name="20% - Accent4" xfId="8" xr:uid="{00000000-0005-0000-0000-000007000000}"/>
    <cellStyle name="20% - Accent4 2" xfId="9" xr:uid="{00000000-0005-0000-0000-000008000000}"/>
    <cellStyle name="20% - Accent5" xfId="10" xr:uid="{00000000-0005-0000-0000-000009000000}"/>
    <cellStyle name="20% - Accent5 2" xfId="11" xr:uid="{00000000-0005-0000-0000-00000A000000}"/>
    <cellStyle name="20% - Accent6" xfId="12" xr:uid="{00000000-0005-0000-0000-00000B000000}"/>
    <cellStyle name="20% - Accent6 2" xfId="13" xr:uid="{00000000-0005-0000-0000-00000C000000}"/>
    <cellStyle name="20% - Colore 1" xfId="333" xr:uid="{20B53B26-31CD-4E92-BEB8-10EA4CDFB94E}"/>
    <cellStyle name="20% - Colore 1 2" xfId="14" xr:uid="{00000000-0005-0000-0000-00000D000000}"/>
    <cellStyle name="20% - Colore 2" xfId="334" xr:uid="{B5FE1701-0D9E-4E10-8603-6B92B117B020}"/>
    <cellStyle name="20% - Colore 2 2" xfId="15" xr:uid="{00000000-0005-0000-0000-00000E000000}"/>
    <cellStyle name="20% - Colore 3" xfId="335" xr:uid="{944019C4-BA6C-4C08-9E0D-A312E4F99B4B}"/>
    <cellStyle name="20% - Colore 3 2" xfId="16" xr:uid="{00000000-0005-0000-0000-00000F000000}"/>
    <cellStyle name="20% - Colore 4" xfId="336" xr:uid="{C366DC7F-8C63-4012-BD53-9503C953D1CE}"/>
    <cellStyle name="20% - Colore 4 2" xfId="17" xr:uid="{00000000-0005-0000-0000-000010000000}"/>
    <cellStyle name="20% - Colore 5" xfId="337" xr:uid="{7B2B9A31-2BAF-4AF5-ACD7-6A2E003AFD8F}"/>
    <cellStyle name="20% - Colore 5 2" xfId="18" xr:uid="{00000000-0005-0000-0000-000011000000}"/>
    <cellStyle name="20% - Colore 6" xfId="338" xr:uid="{21D06053-90F2-42CB-963D-84C1B1C6D066}"/>
    <cellStyle name="20% - Colore 6 2" xfId="19" xr:uid="{00000000-0005-0000-0000-000012000000}"/>
    <cellStyle name="40% - Accent1" xfId="20" xr:uid="{00000000-0005-0000-0000-000013000000}"/>
    <cellStyle name="40% - Accent1 2" xfId="21" xr:uid="{00000000-0005-0000-0000-000014000000}"/>
    <cellStyle name="40% - Accent2" xfId="22" xr:uid="{00000000-0005-0000-0000-000015000000}"/>
    <cellStyle name="40% - Accent2 2" xfId="23" xr:uid="{00000000-0005-0000-0000-000016000000}"/>
    <cellStyle name="40% - Accent3" xfId="24" xr:uid="{00000000-0005-0000-0000-000017000000}"/>
    <cellStyle name="40% - Accent3 2" xfId="25" xr:uid="{00000000-0005-0000-0000-000018000000}"/>
    <cellStyle name="40% - Accent4" xfId="26" xr:uid="{00000000-0005-0000-0000-000019000000}"/>
    <cellStyle name="40% - Accent4 2" xfId="27" xr:uid="{00000000-0005-0000-0000-00001A000000}"/>
    <cellStyle name="40% - Accent5" xfId="28" xr:uid="{00000000-0005-0000-0000-00001B000000}"/>
    <cellStyle name="40% - Accent5 2" xfId="29" xr:uid="{00000000-0005-0000-0000-00001C000000}"/>
    <cellStyle name="40% - Accent6" xfId="30" xr:uid="{00000000-0005-0000-0000-00001D000000}"/>
    <cellStyle name="40% - Accent6 2" xfId="31" xr:uid="{00000000-0005-0000-0000-00001E000000}"/>
    <cellStyle name="40% - Colore 1" xfId="339" xr:uid="{CA216B31-3932-41DC-9397-ACDD618A5CF4}"/>
    <cellStyle name="40% - Colore 1 2" xfId="32" xr:uid="{00000000-0005-0000-0000-00001F000000}"/>
    <cellStyle name="40% - Colore 2" xfId="340" xr:uid="{3CE500D5-6959-424B-9343-71EA271118CA}"/>
    <cellStyle name="40% - Colore 2 2" xfId="33" xr:uid="{00000000-0005-0000-0000-000020000000}"/>
    <cellStyle name="40% - Colore 3" xfId="341" xr:uid="{CFE15F00-01B7-4C5D-AAEE-E128BE7E4003}"/>
    <cellStyle name="40% - Colore 3 2" xfId="34" xr:uid="{00000000-0005-0000-0000-000021000000}"/>
    <cellStyle name="40% - Colore 4" xfId="342" xr:uid="{78491A38-AB39-4D09-B274-557D4D87C30C}"/>
    <cellStyle name="40% - Colore 4 2" xfId="35" xr:uid="{00000000-0005-0000-0000-000022000000}"/>
    <cellStyle name="40% - Colore 5" xfId="343" xr:uid="{20496B13-C8A7-4F94-838F-2FEFA7B949F9}"/>
    <cellStyle name="40% - Colore 5 2" xfId="36" xr:uid="{00000000-0005-0000-0000-000023000000}"/>
    <cellStyle name="40% - Colore 6" xfId="344" xr:uid="{24C6BF0C-FC89-4AA5-BED9-A83D35C63E62}"/>
    <cellStyle name="40% - Colore 6 2" xfId="37" xr:uid="{00000000-0005-0000-0000-000024000000}"/>
    <cellStyle name="60% - Accent1" xfId="38" xr:uid="{00000000-0005-0000-0000-000025000000}"/>
    <cellStyle name="60% - Accent1 2" xfId="39" xr:uid="{00000000-0005-0000-0000-000026000000}"/>
    <cellStyle name="60% - Accent2" xfId="40" xr:uid="{00000000-0005-0000-0000-000027000000}"/>
    <cellStyle name="60% - Accent2 2" xfId="41" xr:uid="{00000000-0005-0000-0000-000028000000}"/>
    <cellStyle name="60% - Accent3" xfId="42" xr:uid="{00000000-0005-0000-0000-000029000000}"/>
    <cellStyle name="60% - Accent3 2" xfId="43" xr:uid="{00000000-0005-0000-0000-00002A000000}"/>
    <cellStyle name="60% - Accent4" xfId="44" xr:uid="{00000000-0005-0000-0000-00002B000000}"/>
    <cellStyle name="60% - Accent4 2" xfId="45" xr:uid="{00000000-0005-0000-0000-00002C000000}"/>
    <cellStyle name="60% - Accent5" xfId="46" xr:uid="{00000000-0005-0000-0000-00002D000000}"/>
    <cellStyle name="60% - Accent5 2" xfId="47" xr:uid="{00000000-0005-0000-0000-00002E000000}"/>
    <cellStyle name="60% - Accent6" xfId="48" xr:uid="{00000000-0005-0000-0000-00002F000000}"/>
    <cellStyle name="60% - Accent6 2" xfId="49" xr:uid="{00000000-0005-0000-0000-000030000000}"/>
    <cellStyle name="60% - Colore 1" xfId="345" xr:uid="{B6CF31AE-353F-4FD6-8638-A87396BD388D}"/>
    <cellStyle name="60% - Colore 1 2" xfId="50" xr:uid="{00000000-0005-0000-0000-000031000000}"/>
    <cellStyle name="60% - Colore 2" xfId="346" xr:uid="{43AAD044-92C9-40F5-9CCF-4DC95E8BF4A7}"/>
    <cellStyle name="60% - Colore 2 2" xfId="51" xr:uid="{00000000-0005-0000-0000-000032000000}"/>
    <cellStyle name="60% - Colore 3" xfId="347" xr:uid="{D12AB9AB-3DD2-485C-8B3B-3A2C0503F1A7}"/>
    <cellStyle name="60% - Colore 3 2" xfId="52" xr:uid="{00000000-0005-0000-0000-000033000000}"/>
    <cellStyle name="60% - Colore 4" xfId="348" xr:uid="{00E86B8D-12A9-45B0-A850-6D6F96FC7718}"/>
    <cellStyle name="60% - Colore 4 2" xfId="53" xr:uid="{00000000-0005-0000-0000-000034000000}"/>
    <cellStyle name="60% - Colore 5" xfId="349" xr:uid="{1774D3E8-AF42-4C53-AA2C-FAC591BA2E2B}"/>
    <cellStyle name="60% - Colore 5 2" xfId="54" xr:uid="{00000000-0005-0000-0000-000035000000}"/>
    <cellStyle name="60% - Colore 6" xfId="350" xr:uid="{1AC620D0-3240-4854-8164-8DD5FAC35351}"/>
    <cellStyle name="60% - Colore 6 2" xfId="55" xr:uid="{00000000-0005-0000-0000-000036000000}"/>
    <cellStyle name="Accent1" xfId="56" xr:uid="{00000000-0005-0000-0000-000037000000}"/>
    <cellStyle name="Accent1 - 20%" xfId="57" xr:uid="{00000000-0005-0000-0000-000038000000}"/>
    <cellStyle name="Accent1 - 40%" xfId="58" xr:uid="{00000000-0005-0000-0000-000039000000}"/>
    <cellStyle name="Accent1 - 60%" xfId="59" xr:uid="{00000000-0005-0000-0000-00003A000000}"/>
    <cellStyle name="Accent1 2" xfId="60" xr:uid="{00000000-0005-0000-0000-00003B000000}"/>
    <cellStyle name="Accent1_6 RO Drivers" xfId="61" xr:uid="{00000000-0005-0000-0000-00003C000000}"/>
    <cellStyle name="Accent2" xfId="62" xr:uid="{00000000-0005-0000-0000-00003D000000}"/>
    <cellStyle name="Accent2 - 20%" xfId="63" xr:uid="{00000000-0005-0000-0000-00003E000000}"/>
    <cellStyle name="Accent2 - 40%" xfId="64" xr:uid="{00000000-0005-0000-0000-00003F000000}"/>
    <cellStyle name="Accent2 - 60%" xfId="65" xr:uid="{00000000-0005-0000-0000-000040000000}"/>
    <cellStyle name="Accent2 2" xfId="66" xr:uid="{00000000-0005-0000-0000-000041000000}"/>
    <cellStyle name="Accent2_6 RO Drivers" xfId="67" xr:uid="{00000000-0005-0000-0000-000042000000}"/>
    <cellStyle name="Accent3" xfId="68" xr:uid="{00000000-0005-0000-0000-000043000000}"/>
    <cellStyle name="Accent3 - 20%" xfId="69" xr:uid="{00000000-0005-0000-0000-000044000000}"/>
    <cellStyle name="Accent3 - 40%" xfId="70" xr:uid="{00000000-0005-0000-0000-000045000000}"/>
    <cellStyle name="Accent3 - 60%" xfId="71" xr:uid="{00000000-0005-0000-0000-000046000000}"/>
    <cellStyle name="Accent3 2" xfId="72" xr:uid="{00000000-0005-0000-0000-000047000000}"/>
    <cellStyle name="Accent3_6 RO Drivers" xfId="73" xr:uid="{00000000-0005-0000-0000-000048000000}"/>
    <cellStyle name="Accent4" xfId="74" xr:uid="{00000000-0005-0000-0000-000049000000}"/>
    <cellStyle name="Accent4 - 20%" xfId="75" xr:uid="{00000000-0005-0000-0000-00004A000000}"/>
    <cellStyle name="Accent4 - 40%" xfId="76" xr:uid="{00000000-0005-0000-0000-00004B000000}"/>
    <cellStyle name="Accent4 - 60%" xfId="77" xr:uid="{00000000-0005-0000-0000-00004C000000}"/>
    <cellStyle name="Accent4 2" xfId="78" xr:uid="{00000000-0005-0000-0000-00004D000000}"/>
    <cellStyle name="Accent4_6 RO Drivers" xfId="79" xr:uid="{00000000-0005-0000-0000-00004E000000}"/>
    <cellStyle name="Accent5" xfId="80" xr:uid="{00000000-0005-0000-0000-00004F000000}"/>
    <cellStyle name="Accent5 - 20%" xfId="81" xr:uid="{00000000-0005-0000-0000-000050000000}"/>
    <cellStyle name="Accent5 - 40%" xfId="82" xr:uid="{00000000-0005-0000-0000-000051000000}"/>
    <cellStyle name="Accent5 - 60%" xfId="83" xr:uid="{00000000-0005-0000-0000-000052000000}"/>
    <cellStyle name="Accent5 2" xfId="84" xr:uid="{00000000-0005-0000-0000-000053000000}"/>
    <cellStyle name="Accent5_6 RO Drivers" xfId="85" xr:uid="{00000000-0005-0000-0000-000054000000}"/>
    <cellStyle name="Accent6" xfId="86" xr:uid="{00000000-0005-0000-0000-000055000000}"/>
    <cellStyle name="Accent6 - 20%" xfId="87" xr:uid="{00000000-0005-0000-0000-000056000000}"/>
    <cellStyle name="Accent6 - 40%" xfId="88" xr:uid="{00000000-0005-0000-0000-000057000000}"/>
    <cellStyle name="Accent6 - 60%" xfId="89" xr:uid="{00000000-0005-0000-0000-000058000000}"/>
    <cellStyle name="Accent6 2" xfId="90" xr:uid="{00000000-0005-0000-0000-000059000000}"/>
    <cellStyle name="Accent6_6 RO Drivers" xfId="91" xr:uid="{00000000-0005-0000-0000-00005A000000}"/>
    <cellStyle name="Bad" xfId="92" xr:uid="{00000000-0005-0000-0000-00005B000000}"/>
    <cellStyle name="Bad 2" xfId="93" xr:uid="{00000000-0005-0000-0000-00005C000000}"/>
    <cellStyle name="BOLD" xfId="94" xr:uid="{00000000-0005-0000-0000-00005D000000}"/>
    <cellStyle name="bordo sotto ultima riga" xfId="310" xr:uid="{D39BA93D-726D-490E-9478-E3F9F1411841}"/>
    <cellStyle name="bordo_giù" xfId="311" xr:uid="{92C37DAE-9D52-4822-A3F7-AF0B2C099782}"/>
    <cellStyle name="Calcolo 2" xfId="95" xr:uid="{00000000-0005-0000-0000-00005E000000}"/>
    <cellStyle name="Calculation" xfId="96" xr:uid="{00000000-0005-0000-0000-00005F000000}"/>
    <cellStyle name="Calculation 2" xfId="97" xr:uid="{00000000-0005-0000-0000-000060000000}"/>
    <cellStyle name="Cella collegata 2" xfId="98" xr:uid="{00000000-0005-0000-0000-000061000000}"/>
    <cellStyle name="Cella da controllare 2" xfId="99" xr:uid="{00000000-0005-0000-0000-000062000000}"/>
    <cellStyle name="Center" xfId="100" xr:uid="{00000000-0005-0000-0000-000063000000}"/>
    <cellStyle name="Check Cell" xfId="101" xr:uid="{00000000-0005-0000-0000-000064000000}"/>
    <cellStyle name="Check Cell 2" xfId="102" xr:uid="{00000000-0005-0000-0000-000065000000}"/>
    <cellStyle name="Collegamento ipertestuale 2" xfId="103" xr:uid="{00000000-0005-0000-0000-000066000000}"/>
    <cellStyle name="Collegamento ipertestuale 2 2" xfId="376" xr:uid="{CE6CB354-55AE-4934-B1D4-86C150AD13BB}"/>
    <cellStyle name="Colore 1" xfId="351" xr:uid="{9719C980-6418-4B78-B01E-9E2CDCA0F697}"/>
    <cellStyle name="Colore 1 2" xfId="104" xr:uid="{00000000-0005-0000-0000-000067000000}"/>
    <cellStyle name="Colore 2" xfId="352" xr:uid="{2DC0AE01-E4AA-40FC-850B-2A04483FCC7A}"/>
    <cellStyle name="Colore 2 2" xfId="105" xr:uid="{00000000-0005-0000-0000-000068000000}"/>
    <cellStyle name="Colore 3" xfId="353" xr:uid="{359DB1DA-FE55-4265-83EC-C81539A82F9D}"/>
    <cellStyle name="Colore 3 2" xfId="106" xr:uid="{00000000-0005-0000-0000-000069000000}"/>
    <cellStyle name="Colore 4" xfId="354" xr:uid="{99D27BD0-959D-413E-9649-9CF5EB8218BD}"/>
    <cellStyle name="Colore 4 2" xfId="107" xr:uid="{00000000-0005-0000-0000-00006A000000}"/>
    <cellStyle name="Colore 5" xfId="355" xr:uid="{8C90C93A-63A6-46A5-AAFE-D9EEDFBAB7F1}"/>
    <cellStyle name="Colore 5 2" xfId="108" xr:uid="{00000000-0005-0000-0000-00006B000000}"/>
    <cellStyle name="Colore 6" xfId="356" xr:uid="{F1265D77-4B53-41C1-BD66-0A1A6A21AE31}"/>
    <cellStyle name="Colore 6 2" xfId="109" xr:uid="{00000000-0005-0000-0000-00006C000000}"/>
    <cellStyle name="Comma" xfId="110" builtinId="3"/>
    <cellStyle name="Comma 2" xfId="111" xr:uid="{00000000-0005-0000-0000-00006E000000}"/>
    <cellStyle name="Comma 2 2" xfId="112" xr:uid="{00000000-0005-0000-0000-00006F000000}"/>
    <cellStyle name="Comma 2 2 2" xfId="302" xr:uid="{FDE3E9F4-D83B-4EB9-A4FC-C6BC5A690A52}"/>
    <cellStyle name="Comma 2 2 2 2" xfId="386" xr:uid="{4EFC2D48-6A55-4CAE-B211-4C5B753F64D4}"/>
    <cellStyle name="Comma 2 2 3" xfId="307" xr:uid="{CFD94D00-067E-49BA-840C-5FB06C6A7FF4}"/>
    <cellStyle name="Comma 2 2 3 2" xfId="390" xr:uid="{C212ACCA-B890-4818-8DD4-528010B1FB68}"/>
    <cellStyle name="Comma 2 2 4" xfId="379" xr:uid="{2CD8C52D-E98C-4362-AD56-1450AE6A8AB2}"/>
    <cellStyle name="Comma 2 2_Investments by acc treatment" xfId="368" xr:uid="{4B4D5DFE-AACC-4951-825E-EE6D14C56E0B}"/>
    <cellStyle name="Comma 2 3" xfId="301" xr:uid="{F0BE8DF1-4E4F-4E25-BEF4-A8DE5BC9AF92}"/>
    <cellStyle name="Comma 2 3 2" xfId="385" xr:uid="{DAC3AD23-AC67-4FE7-840B-2BDDFD8F142C}"/>
    <cellStyle name="Comma 2 4" xfId="306" xr:uid="{E1722391-24B0-449D-8401-92FD1F0D8C99}"/>
    <cellStyle name="Comma 2 4 2" xfId="389" xr:uid="{CE4DE8D0-4AE1-4D9B-98A8-81E2840831C2}"/>
    <cellStyle name="Comma 2 5" xfId="378" xr:uid="{669B8E2F-9923-4E5D-A901-1DE00D49F8F7}"/>
    <cellStyle name="Comma 2_Investments by acc treatment" xfId="367" xr:uid="{6547891C-1D29-4162-9278-1C878EF34C67}"/>
    <cellStyle name="Comma 2_Investments Summary" xfId="374" xr:uid="{5F5FAEED-850E-40A3-A951-29F34C03DD40}"/>
    <cellStyle name="Comma 3" xfId="113" xr:uid="{00000000-0005-0000-0000-000070000000}"/>
    <cellStyle name="Comma 3 2" xfId="303" xr:uid="{D7EED006-D53D-48C6-9103-57E692EA594A}"/>
    <cellStyle name="Comma 3 2 2" xfId="387" xr:uid="{45F5B60F-C8F7-4633-B611-A32BB74A5DEA}"/>
    <cellStyle name="Comma 3 3" xfId="308" xr:uid="{B90A4025-1C42-49B4-A9C0-157D3B5AC59E}"/>
    <cellStyle name="Comma 3 3 2" xfId="391" xr:uid="{8B129F9D-7AFC-4837-A31C-F80C592D47FE}"/>
    <cellStyle name="Comma 3 4" xfId="380" xr:uid="{1907CC89-48F5-4F3C-9467-61F1C29223F9}"/>
    <cellStyle name="Comma 3_Investments by acc treatment" xfId="369" xr:uid="{64928B38-24B3-4739-BD84-2414379982A9}"/>
    <cellStyle name="Comma 4" xfId="300" xr:uid="{129ED917-C775-4AF4-9723-38F0124471FB}"/>
    <cellStyle name="Comma 4 2" xfId="384" xr:uid="{326B1B9E-A4D0-42E6-8651-357BD8C47153}"/>
    <cellStyle name="Comma 5" xfId="305" xr:uid="{6F7CD285-CC44-4EE3-8333-36C35D2713A9}"/>
    <cellStyle name="Comma 5 2" xfId="388" xr:uid="{889FEFA2-CF0D-4229-8D7D-4A749B1EDD61}"/>
    <cellStyle name="Comma 6" xfId="377" xr:uid="{89FA4A9E-47AF-4B89-BC0E-519AD88E025C}"/>
    <cellStyle name="data" xfId="312" xr:uid="{3383531C-E92B-4DEA-9D01-A605FCF69303}"/>
    <cellStyle name="Date_Narrative" xfId="114" xr:uid="{00000000-0005-0000-0000-000071000000}"/>
    <cellStyle name="Emphasis 1" xfId="115" xr:uid="{00000000-0005-0000-0000-000072000000}"/>
    <cellStyle name="Emphasis 2" xfId="116" xr:uid="{00000000-0005-0000-0000-000073000000}"/>
    <cellStyle name="Emphasis 3" xfId="117" xr:uid="{00000000-0005-0000-0000-000074000000}"/>
    <cellStyle name="Euro" xfId="118" xr:uid="{00000000-0005-0000-0000-000075000000}"/>
    <cellStyle name="Euro 2" xfId="119" xr:uid="{00000000-0005-0000-0000-000076000000}"/>
    <cellStyle name="Euro 2 2" xfId="304" xr:uid="{CF678896-9993-4DBA-83B5-9E135FF24965}"/>
    <cellStyle name="Euro 2 3" xfId="309" xr:uid="{63E6C9D6-C6DA-45F5-9BE5-C1EFFE151382}"/>
    <cellStyle name="Explanatory Text" xfId="120" xr:uid="{00000000-0005-0000-0000-000077000000}"/>
    <cellStyle name="Explanatory Text 2" xfId="121" xr:uid="{00000000-0005-0000-0000-000078000000}"/>
    <cellStyle name="F2" xfId="122" xr:uid="{00000000-0005-0000-0000-000079000000}"/>
    <cellStyle name="F3" xfId="123" xr:uid="{00000000-0005-0000-0000-00007A000000}"/>
    <cellStyle name="F4" xfId="124" xr:uid="{00000000-0005-0000-0000-00007B000000}"/>
    <cellStyle name="F5" xfId="125" xr:uid="{00000000-0005-0000-0000-00007C000000}"/>
    <cellStyle name="F6" xfId="126" xr:uid="{00000000-0005-0000-0000-00007D000000}"/>
    <cellStyle name="F7" xfId="127" xr:uid="{00000000-0005-0000-0000-00007E000000}"/>
    <cellStyle name="F8" xfId="128" xr:uid="{00000000-0005-0000-0000-00007F000000}"/>
    <cellStyle name="FONT_00" xfId="129" xr:uid="{00000000-0005-0000-0000-000080000000}"/>
    <cellStyle name="Formula_01" xfId="130" xr:uid="{00000000-0005-0000-0000-000081000000}"/>
    <cellStyle name="Good" xfId="131" xr:uid="{00000000-0005-0000-0000-000082000000}"/>
    <cellStyle name="Good 2" xfId="132" xr:uid="{00000000-0005-0000-0000-000083000000}"/>
    <cellStyle name="Grassetti" xfId="313" xr:uid="{C0ADA0B8-7264-434A-BAEE-1A59C0E729F2}"/>
    <cellStyle name="Grey" xfId="133" xr:uid="{00000000-0005-0000-0000-000084000000}"/>
    <cellStyle name="Heading 1" xfId="134" xr:uid="{00000000-0005-0000-0000-000085000000}"/>
    <cellStyle name="Heading 1 2" xfId="135" xr:uid="{00000000-0005-0000-0000-000086000000}"/>
    <cellStyle name="Heading 2" xfId="136" xr:uid="{00000000-0005-0000-0000-000087000000}"/>
    <cellStyle name="Heading 2 2" xfId="137" xr:uid="{00000000-0005-0000-0000-000088000000}"/>
    <cellStyle name="Heading 3" xfId="138" xr:uid="{00000000-0005-0000-0000-000089000000}"/>
    <cellStyle name="Heading 3 2" xfId="139" xr:uid="{00000000-0005-0000-0000-00008A000000}"/>
    <cellStyle name="Heading 4" xfId="140" xr:uid="{00000000-0005-0000-0000-00008B000000}"/>
    <cellStyle name="Heading 4 2" xfId="141" xr:uid="{00000000-0005-0000-0000-00008C000000}"/>
    <cellStyle name="Heather" xfId="142" xr:uid="{00000000-0005-0000-0000-00008D000000}"/>
    <cellStyle name="Hyperlink" xfId="298" builtinId="8"/>
    <cellStyle name="Hyperlink_Index" xfId="299" xr:uid="{277B91B5-B194-4DEA-AEBB-0136DE97438B}"/>
    <cellStyle name="INDENT" xfId="143" xr:uid="{00000000-0005-0000-0000-00008E000000}"/>
    <cellStyle name="instestazioni indent 8 no bold" xfId="314" xr:uid="{E30D44D0-05F9-4F3E-8049-4C2EFD2DF3D8}"/>
    <cellStyle name="intestaz indent 6 no bold" xfId="315" xr:uid="{CA9AA23E-5DF3-4FFB-8A69-B9D6373A152C}"/>
    <cellStyle name="INTESTAZIONI" xfId="316" xr:uid="{D5786E88-2F48-4166-B697-2207D2865A21}"/>
    <cellStyle name="intestazioni colonne bordo superiore" xfId="317" xr:uid="{FE4200E6-0361-4BF2-AACE-3E14BDD0341C}"/>
    <cellStyle name="intestazioni indent 10 no bold" xfId="318" xr:uid="{92A316FF-1174-497D-B47C-9DB8960AB435}"/>
    <cellStyle name="intestazioni indent 4" xfId="319" xr:uid="{3C45B287-2328-477C-8528-FA9B439C2221}"/>
    <cellStyle name="intestazioni indent 4 no bold" xfId="320" xr:uid="{63D3E01B-C982-43ED-B314-B6E5B14496ED}"/>
    <cellStyle name="intestazioni indent 4_Summary" xfId="321" xr:uid="{FD4B35C5-1DAC-45B5-A3B7-8D0850E399A4}"/>
    <cellStyle name="intestazioni indent 6" xfId="322" xr:uid="{3CAC341A-6AA9-451C-8F6A-B36EA6048880}"/>
    <cellStyle name="intestazioni indent 8" xfId="323" xr:uid="{40C051D2-1AF5-4AE2-A262-2F751F145A3E}"/>
    <cellStyle name="intestazioni primo conto" xfId="324" xr:uid="{656C58C5-19A4-4850-8CF5-A3C4A43DD3D7}"/>
    <cellStyle name="intestazioni_colonna_bord sup" xfId="325" xr:uid="{FBD09692-F1CF-45AA-9C81-305FDC767827}"/>
    <cellStyle name="Left" xfId="144" xr:uid="{00000000-0005-0000-0000-00008F000000}"/>
    <cellStyle name="Linked Cell" xfId="145" xr:uid="{00000000-0005-0000-0000-000090000000}"/>
    <cellStyle name="Linked Cell 2" xfId="146" xr:uid="{00000000-0005-0000-0000-000091000000}"/>
    <cellStyle name="milini_valori_bold_2dec_fill" xfId="326" xr:uid="{E04C720F-BCBD-4FF9-B2C8-DC381929988B}"/>
    <cellStyle name="MILIONI" xfId="147" xr:uid="{00000000-0005-0000-0000-000092000000}"/>
    <cellStyle name="Milioni Formule" xfId="327" xr:uid="{DC2E0E22-BED3-4F2C-A241-5C5C764C98FC}"/>
    <cellStyle name="Milioni_Valori" xfId="328" xr:uid="{F3B957D8-1BC8-4863-9C51-0A0541664683}"/>
    <cellStyle name="Millares_CHECKS_CFLOWS&amp;FUND_PPA" xfId="148" xr:uid="{00000000-0005-0000-0000-000093000000}"/>
    <cellStyle name="Neutral" xfId="149" xr:uid="{00000000-0005-0000-0000-000094000000}"/>
    <cellStyle name="Neutral 2" xfId="150" xr:uid="{00000000-0005-0000-0000-000095000000}"/>
    <cellStyle name="Neutrale" xfId="357" xr:uid="{F56ABE38-B6B5-43F7-A50C-16A6DFCE6E55}"/>
    <cellStyle name="Neutrale 2" xfId="151" xr:uid="{00000000-0005-0000-0000-000096000000}"/>
    <cellStyle name="no font" xfId="329" xr:uid="{0154075D-3585-4EAB-8F67-A5FA1FED385E}"/>
    <cellStyle name="Non_definito" xfId="152" xr:uid="{00000000-0005-0000-0000-000097000000}"/>
    <cellStyle name="Normal" xfId="0" builtinId="0"/>
    <cellStyle name="Normal 2" xfId="153" xr:uid="{00000000-0005-0000-0000-000099000000}"/>
    <cellStyle name="Normal 2 2 2" xfId="154" xr:uid="{00000000-0005-0000-0000-00009A000000}"/>
    <cellStyle name="Normal 3" xfId="372" xr:uid="{69E2758B-A6D7-4B04-8E5C-1994410A7E25}"/>
    <cellStyle name="Normal_Cover" xfId="155" xr:uid="{00000000-0005-0000-0000-00009B000000}"/>
    <cellStyle name="Normal_Index" xfId="156" xr:uid="{00000000-0005-0000-0000-00009C000000}"/>
    <cellStyle name="Normal_Summary P&amp;L" xfId="157" xr:uid="{00000000-0005-0000-0000-00009D000000}"/>
    <cellStyle name="Normale 2" xfId="158" xr:uid="{00000000-0005-0000-0000-00009E000000}"/>
    <cellStyle name="Normale 2 2" xfId="159" xr:uid="{00000000-0005-0000-0000-00009F000000}"/>
    <cellStyle name="Normale 2_Investments by acc treatment" xfId="370" xr:uid="{A7E99EFA-D8F5-4CC0-9BF2-B4131279F4BC}"/>
    <cellStyle name="Normale 25" xfId="160" xr:uid="{00000000-0005-0000-0000-0000A1000000}"/>
    <cellStyle name="Normale 25 2" xfId="381" xr:uid="{48A6DFBF-3AA8-4380-875B-6A36F372F582}"/>
    <cellStyle name="Normale 3" xfId="161" xr:uid="{00000000-0005-0000-0000-0000A2000000}"/>
    <cellStyle name="Normale 4" xfId="162" xr:uid="{00000000-0005-0000-0000-0000A3000000}"/>
    <cellStyle name="Normale 4 2" xfId="382" xr:uid="{1C58A016-3A00-4EDA-9FF3-8FA33E11992C}"/>
    <cellStyle name="Nota 2" xfId="163" xr:uid="{00000000-0005-0000-0000-0000A4000000}"/>
    <cellStyle name="Note" xfId="164" xr:uid="{00000000-0005-0000-0000-0000A5000000}"/>
    <cellStyle name="Note 2" xfId="165" xr:uid="{00000000-0005-0000-0000-0000A6000000}"/>
    <cellStyle name="Number" xfId="166" xr:uid="{00000000-0005-0000-0000-0000A7000000}"/>
    <cellStyle name="Number border" xfId="167" xr:uid="{00000000-0005-0000-0000-0000A8000000}"/>
    <cellStyle name="Number perc border" xfId="168" xr:uid="{00000000-0005-0000-0000-0000A9000000}"/>
    <cellStyle name="Number_1_decimal" xfId="169" xr:uid="{00000000-0005-0000-0000-0000AA000000}"/>
    <cellStyle name="PERC" xfId="170" xr:uid="{00000000-0005-0000-0000-0000AB000000}"/>
    <cellStyle name="Percent" xfId="171" builtinId="5"/>
    <cellStyle name="Percent 2" xfId="373" xr:uid="{2FDBCFA1-4F5A-41F3-8107-F863478E2AE6}"/>
    <cellStyle name="Percentuale 16" xfId="172" xr:uid="{00000000-0005-0000-0000-0000AD000000}"/>
    <cellStyle name="Percentuale 2" xfId="173" xr:uid="{00000000-0005-0000-0000-0000AE000000}"/>
    <cellStyle name="Percentuale 3" xfId="174" xr:uid="{00000000-0005-0000-0000-0000AF000000}"/>
    <cellStyle name="Riga" xfId="175" xr:uid="{00000000-0005-0000-0000-0000B0000000}"/>
    <cellStyle name="Right_bold_border" xfId="176" xr:uid="{00000000-0005-0000-0000-0000B1000000}"/>
    <cellStyle name="SAPBEXaggData" xfId="177" xr:uid="{00000000-0005-0000-0000-0000B2000000}"/>
    <cellStyle name="SAPBEXaggData 2" xfId="178" xr:uid="{00000000-0005-0000-0000-0000B3000000}"/>
    <cellStyle name="SAPBEXaggDataEmph" xfId="179" xr:uid="{00000000-0005-0000-0000-0000B4000000}"/>
    <cellStyle name="SAPBEXaggDataEmph 2" xfId="180" xr:uid="{00000000-0005-0000-0000-0000B5000000}"/>
    <cellStyle name="SAPBEXaggDataEmph_Workbook_Summary" xfId="181" xr:uid="{00000000-0005-0000-0000-0000B6000000}"/>
    <cellStyle name="SAPBEXaggItem" xfId="182" xr:uid="{00000000-0005-0000-0000-0000B7000000}"/>
    <cellStyle name="SAPBEXaggItem 2" xfId="183" xr:uid="{00000000-0005-0000-0000-0000B8000000}"/>
    <cellStyle name="SAPBEXaggItem_Workbook_Summary" xfId="184" xr:uid="{00000000-0005-0000-0000-0000B9000000}"/>
    <cellStyle name="SAPBEXaggItemX" xfId="185" xr:uid="{00000000-0005-0000-0000-0000BA000000}"/>
    <cellStyle name="SAPBEXaggItemX 2" xfId="186" xr:uid="{00000000-0005-0000-0000-0000BB000000}"/>
    <cellStyle name="SAPBEXaggItemX_Workbook_Summary" xfId="187" xr:uid="{00000000-0005-0000-0000-0000BC000000}"/>
    <cellStyle name="SAPBEXchaText" xfId="188" xr:uid="{00000000-0005-0000-0000-0000BD000000}"/>
    <cellStyle name="SAPBEXchaText 2" xfId="189" xr:uid="{00000000-0005-0000-0000-0000BE000000}"/>
    <cellStyle name="SAPBEXchaText_Workbook_Summary" xfId="190" xr:uid="{00000000-0005-0000-0000-0000BF000000}"/>
    <cellStyle name="SAPBEXexcBad7" xfId="191" xr:uid="{00000000-0005-0000-0000-0000C0000000}"/>
    <cellStyle name="SAPBEXexcBad7 2" xfId="192" xr:uid="{00000000-0005-0000-0000-0000C1000000}"/>
    <cellStyle name="SAPBEXexcBad8" xfId="193" xr:uid="{00000000-0005-0000-0000-0000C2000000}"/>
    <cellStyle name="SAPBEXexcBad8 2" xfId="194" xr:uid="{00000000-0005-0000-0000-0000C3000000}"/>
    <cellStyle name="SAPBEXexcBad9" xfId="195" xr:uid="{00000000-0005-0000-0000-0000C4000000}"/>
    <cellStyle name="SAPBEXexcBad9 2" xfId="196" xr:uid="{00000000-0005-0000-0000-0000C5000000}"/>
    <cellStyle name="SAPBEXexcCritical4" xfId="197" xr:uid="{00000000-0005-0000-0000-0000C6000000}"/>
    <cellStyle name="SAPBEXexcCritical4 2" xfId="198" xr:uid="{00000000-0005-0000-0000-0000C7000000}"/>
    <cellStyle name="SAPBEXexcCritical5" xfId="199" xr:uid="{00000000-0005-0000-0000-0000C8000000}"/>
    <cellStyle name="SAPBEXexcCritical5 2" xfId="200" xr:uid="{00000000-0005-0000-0000-0000C9000000}"/>
    <cellStyle name="SAPBEXexcCritical6" xfId="201" xr:uid="{00000000-0005-0000-0000-0000CA000000}"/>
    <cellStyle name="SAPBEXexcCritical6 2" xfId="202" xr:uid="{00000000-0005-0000-0000-0000CB000000}"/>
    <cellStyle name="SAPBEXexcGood1" xfId="203" xr:uid="{00000000-0005-0000-0000-0000CC000000}"/>
    <cellStyle name="SAPBEXexcGood1 2" xfId="204" xr:uid="{00000000-0005-0000-0000-0000CD000000}"/>
    <cellStyle name="SAPBEXexcGood2" xfId="205" xr:uid="{00000000-0005-0000-0000-0000CE000000}"/>
    <cellStyle name="SAPBEXexcGood2 2" xfId="206" xr:uid="{00000000-0005-0000-0000-0000CF000000}"/>
    <cellStyle name="SAPBEXexcGood3" xfId="207" xr:uid="{00000000-0005-0000-0000-0000D0000000}"/>
    <cellStyle name="SAPBEXexcGood3 2" xfId="208" xr:uid="{00000000-0005-0000-0000-0000D1000000}"/>
    <cellStyle name="SAPBEXfilterDrill" xfId="209" xr:uid="{00000000-0005-0000-0000-0000D2000000}"/>
    <cellStyle name="SAPBEXfilterDrill 2" xfId="210" xr:uid="{00000000-0005-0000-0000-0000D3000000}"/>
    <cellStyle name="SAPBEXfilterItem" xfId="211" xr:uid="{00000000-0005-0000-0000-0000D4000000}"/>
    <cellStyle name="SAPBEXfilterItem 2" xfId="212" xr:uid="{00000000-0005-0000-0000-0000D5000000}"/>
    <cellStyle name="SAPBEXfilterText" xfId="213" xr:uid="{00000000-0005-0000-0000-0000D6000000}"/>
    <cellStyle name="SAPBEXfilterText 2" xfId="214" xr:uid="{00000000-0005-0000-0000-0000D7000000}"/>
    <cellStyle name="SAPBEXfilterText_Workbook_Summary" xfId="215" xr:uid="{00000000-0005-0000-0000-0000D8000000}"/>
    <cellStyle name="SAPBEXformats" xfId="216" xr:uid="{00000000-0005-0000-0000-0000D9000000}"/>
    <cellStyle name="SAPBEXformats 2" xfId="217" xr:uid="{00000000-0005-0000-0000-0000DA000000}"/>
    <cellStyle name="SAPBEXheaderItem" xfId="218" xr:uid="{00000000-0005-0000-0000-0000DB000000}"/>
    <cellStyle name="SAPBEXheaderItem 2" xfId="219" xr:uid="{00000000-0005-0000-0000-0000DC000000}"/>
    <cellStyle name="SAPBEXheaderItem_Workbook_Summary" xfId="220" xr:uid="{00000000-0005-0000-0000-0000DD000000}"/>
    <cellStyle name="SAPBEXheaderText" xfId="221" xr:uid="{00000000-0005-0000-0000-0000DE000000}"/>
    <cellStyle name="SAPBEXheaderText 2" xfId="222" xr:uid="{00000000-0005-0000-0000-0000DF000000}"/>
    <cellStyle name="SAPBEXheaderText_Workbook_Summary" xfId="223" xr:uid="{00000000-0005-0000-0000-0000E0000000}"/>
    <cellStyle name="SAPBEXHLevel0" xfId="224" xr:uid="{00000000-0005-0000-0000-0000E1000000}"/>
    <cellStyle name="SAPBEXHLevel0 2" xfId="225" xr:uid="{00000000-0005-0000-0000-0000E2000000}"/>
    <cellStyle name="SAPBEXHLevel0_Workbook_Summary" xfId="226" xr:uid="{00000000-0005-0000-0000-0000E3000000}"/>
    <cellStyle name="SAPBEXHLevel0X" xfId="227" xr:uid="{00000000-0005-0000-0000-0000E4000000}"/>
    <cellStyle name="SAPBEXHLevel0X 2" xfId="228" xr:uid="{00000000-0005-0000-0000-0000E5000000}"/>
    <cellStyle name="SAPBEXHLevel0X_Workbook_Summary" xfId="229" xr:uid="{00000000-0005-0000-0000-0000E6000000}"/>
    <cellStyle name="SAPBEXHLevel1" xfId="230" xr:uid="{00000000-0005-0000-0000-0000E7000000}"/>
    <cellStyle name="SAPBEXHLevel1 2" xfId="231" xr:uid="{00000000-0005-0000-0000-0000E8000000}"/>
    <cellStyle name="SAPBEXHLevel1_Workbook_Summary" xfId="232" xr:uid="{00000000-0005-0000-0000-0000E9000000}"/>
    <cellStyle name="SAPBEXHLevel1X" xfId="233" xr:uid="{00000000-0005-0000-0000-0000EA000000}"/>
    <cellStyle name="SAPBEXHLevel1X 2" xfId="234" xr:uid="{00000000-0005-0000-0000-0000EB000000}"/>
    <cellStyle name="SAPBEXHLevel1X_Workbook_Summary" xfId="235" xr:uid="{00000000-0005-0000-0000-0000EC000000}"/>
    <cellStyle name="SAPBEXHLevel2" xfId="236" xr:uid="{00000000-0005-0000-0000-0000ED000000}"/>
    <cellStyle name="SAPBEXHLevel2 2" xfId="237" xr:uid="{00000000-0005-0000-0000-0000EE000000}"/>
    <cellStyle name="SAPBEXHLevel2_Workbook_Summary" xfId="238" xr:uid="{00000000-0005-0000-0000-0000EF000000}"/>
    <cellStyle name="SAPBEXHLevel2X" xfId="239" xr:uid="{00000000-0005-0000-0000-0000F0000000}"/>
    <cellStyle name="SAPBEXHLevel2X 2" xfId="240" xr:uid="{00000000-0005-0000-0000-0000F1000000}"/>
    <cellStyle name="SAPBEXHLevel2X_Workbook_Summary" xfId="241" xr:uid="{00000000-0005-0000-0000-0000F2000000}"/>
    <cellStyle name="SAPBEXHLevel3" xfId="242" xr:uid="{00000000-0005-0000-0000-0000F3000000}"/>
    <cellStyle name="SAPBEXHLevel3 2" xfId="243" xr:uid="{00000000-0005-0000-0000-0000F4000000}"/>
    <cellStyle name="SAPBEXHLevel3_Workbook_Summary" xfId="244" xr:uid="{00000000-0005-0000-0000-0000F5000000}"/>
    <cellStyle name="SAPBEXHLevel3X" xfId="245" xr:uid="{00000000-0005-0000-0000-0000F6000000}"/>
    <cellStyle name="SAPBEXHLevel3X 2" xfId="246" xr:uid="{00000000-0005-0000-0000-0000F7000000}"/>
    <cellStyle name="SAPBEXHLevel3X_Workbook_Summary" xfId="247" xr:uid="{00000000-0005-0000-0000-0000F8000000}"/>
    <cellStyle name="SAPBEXinputData" xfId="248" xr:uid="{00000000-0005-0000-0000-0000F9000000}"/>
    <cellStyle name="SAPBEXresData" xfId="249" xr:uid="{00000000-0005-0000-0000-0000FA000000}"/>
    <cellStyle name="SAPBEXresData 2" xfId="250" xr:uid="{00000000-0005-0000-0000-0000FB000000}"/>
    <cellStyle name="SAPBEXresData_Workbook_Summary" xfId="251" xr:uid="{00000000-0005-0000-0000-0000FC000000}"/>
    <cellStyle name="SAPBEXresDataEmph" xfId="252" xr:uid="{00000000-0005-0000-0000-0000FD000000}"/>
    <cellStyle name="SAPBEXresDataEmph 2" xfId="253" xr:uid="{00000000-0005-0000-0000-0000FE000000}"/>
    <cellStyle name="SAPBEXresDataEmph_Workbook_Summary" xfId="254" xr:uid="{00000000-0005-0000-0000-0000FF000000}"/>
    <cellStyle name="SAPBEXresItem" xfId="255" xr:uid="{00000000-0005-0000-0000-000000010000}"/>
    <cellStyle name="SAPBEXresItem 2" xfId="256" xr:uid="{00000000-0005-0000-0000-000001010000}"/>
    <cellStyle name="SAPBEXresItem_Workbook_Summary" xfId="257" xr:uid="{00000000-0005-0000-0000-000002010000}"/>
    <cellStyle name="SAPBEXresItemX" xfId="258" xr:uid="{00000000-0005-0000-0000-000003010000}"/>
    <cellStyle name="SAPBEXresItemX 2" xfId="259" xr:uid="{00000000-0005-0000-0000-000004010000}"/>
    <cellStyle name="SAPBEXresItemX_Workbook_Summary" xfId="260" xr:uid="{00000000-0005-0000-0000-000005010000}"/>
    <cellStyle name="SAPBEXstdData" xfId="261" xr:uid="{00000000-0005-0000-0000-000006010000}"/>
    <cellStyle name="SAPBEXstdData 2" xfId="262" xr:uid="{00000000-0005-0000-0000-000007010000}"/>
    <cellStyle name="SAPBEXstdDataEmph" xfId="263" xr:uid="{00000000-0005-0000-0000-000008010000}"/>
    <cellStyle name="SAPBEXstdDataEmph 2" xfId="264" xr:uid="{00000000-0005-0000-0000-000009010000}"/>
    <cellStyle name="SAPBEXstdItem" xfId="265" xr:uid="{00000000-0005-0000-0000-00000A010000}"/>
    <cellStyle name="SAPBEXstdItem 2" xfId="266" xr:uid="{00000000-0005-0000-0000-00000B010000}"/>
    <cellStyle name="SAPBEXstdItem_2 Tabelle Non-Life formulelayout YE 08 v 13 3 09" xfId="267" xr:uid="{00000000-0005-0000-0000-00000C010000}"/>
    <cellStyle name="SAPBEXstdItemX" xfId="268" xr:uid="{00000000-0005-0000-0000-00000D010000}"/>
    <cellStyle name="SAPBEXstdItemX 2" xfId="269" xr:uid="{00000000-0005-0000-0000-00000E010000}"/>
    <cellStyle name="SAPBEXstdItemX_Workbook_Summary" xfId="270" xr:uid="{00000000-0005-0000-0000-00000F010000}"/>
    <cellStyle name="SAPBEXtitle" xfId="271" xr:uid="{00000000-0005-0000-0000-000010010000}"/>
    <cellStyle name="SAPBEXtitle 2" xfId="272" xr:uid="{00000000-0005-0000-0000-000011010000}"/>
    <cellStyle name="SAPBEXundefined" xfId="273" xr:uid="{00000000-0005-0000-0000-000012010000}"/>
    <cellStyle name="SAPBEXundefined 2" xfId="274" xr:uid="{00000000-0005-0000-0000-000013010000}"/>
    <cellStyle name="Sheet Title" xfId="275" xr:uid="{00000000-0005-0000-0000-000014010000}"/>
    <cellStyle name="Standard_Anlage 1a" xfId="276" xr:uid="{00000000-0005-0000-0000-000015010000}"/>
    <cellStyle name="Status" xfId="277" xr:uid="{00000000-0005-0000-0000-000016010000}"/>
    <cellStyle name="Style0" xfId="330" xr:uid="{69C3AF8C-90C6-4B13-86AC-9D54CE613763}"/>
    <cellStyle name="Style0mil" xfId="278" xr:uid="{00000000-0005-0000-0000-000017010000}"/>
    <cellStyle name="Style0mil 2" xfId="383" xr:uid="{FA26C514-E970-4A39-B8E7-B5B901216B23}"/>
    <cellStyle name="Testo avviso 2" xfId="279" xr:uid="{00000000-0005-0000-0000-000018010000}"/>
    <cellStyle name="Testo descrittivo" xfId="358" xr:uid="{2EAA06FE-7235-4FE1-B257-2610FBE7608F}"/>
    <cellStyle name="Testo descrittivo 2" xfId="280" xr:uid="{00000000-0005-0000-0000-000019010000}"/>
    <cellStyle name="Text_Not_Bold" xfId="281" xr:uid="{00000000-0005-0000-0000-00001A010000}"/>
    <cellStyle name="tgk_angolosxsu" xfId="331" xr:uid="{8D9548BC-6850-4D86-9CFA-1399FDAAD873}"/>
    <cellStyle name="TGK_FONT" xfId="375" xr:uid="{EDCCD66B-0ED0-4A71-9724-277230925331}"/>
    <cellStyle name="Title" xfId="282" xr:uid="{00000000-0005-0000-0000-00001C010000}"/>
    <cellStyle name="Title 2" xfId="283" xr:uid="{00000000-0005-0000-0000-00001D010000}"/>
    <cellStyle name="Title_Investments by acc treatment" xfId="371" xr:uid="{74E4C525-A509-4F93-9957-777BBDE507D7}"/>
    <cellStyle name="Titolo" xfId="359" xr:uid="{7AAB9B5B-C12B-4BF6-9844-D383AAC2F3E9}"/>
    <cellStyle name="Titolo 1" xfId="360" xr:uid="{297D1D8A-C50C-453D-9DB3-0E95E63CFA98}"/>
    <cellStyle name="Titolo 1 2" xfId="284" xr:uid="{00000000-0005-0000-0000-00001F010000}"/>
    <cellStyle name="Titolo 2" xfId="361" xr:uid="{1DE6EDD8-100B-409F-8188-55636F8701E3}"/>
    <cellStyle name="Titolo 2 2" xfId="285" xr:uid="{00000000-0005-0000-0000-000020010000}"/>
    <cellStyle name="Titolo 3" xfId="362" xr:uid="{BE0248F3-1EDC-45B9-862D-A036F8907CB0}"/>
    <cellStyle name="Titolo 3 2" xfId="286" xr:uid="{00000000-0005-0000-0000-000021010000}"/>
    <cellStyle name="Titolo 4" xfId="363" xr:uid="{B8A204FE-AB3C-48DC-9819-72E8146D7966}"/>
    <cellStyle name="Titolo 4 2" xfId="287" xr:uid="{00000000-0005-0000-0000-000022010000}"/>
    <cellStyle name="Titolo 5" xfId="288" xr:uid="{00000000-0005-0000-0000-000023010000}"/>
    <cellStyle name="Total" xfId="289" xr:uid="{00000000-0005-0000-0000-000024010000}"/>
    <cellStyle name="Total 2" xfId="290" xr:uid="{00000000-0005-0000-0000-000025010000}"/>
    <cellStyle name="Total1" xfId="291" xr:uid="{00000000-0005-0000-0000-000026010000}"/>
    <cellStyle name="Totale" xfId="364" xr:uid="{5D27005A-9C00-4B2C-99C6-E47CA09DEF58}"/>
    <cellStyle name="Totale 2" xfId="292" xr:uid="{00000000-0005-0000-0000-000027010000}"/>
    <cellStyle name="Valore non valido" xfId="365" xr:uid="{DBE403D0-75E4-4AC6-BFA1-4994FA0FBF0D}"/>
    <cellStyle name="Valore non valido 2" xfId="293" xr:uid="{00000000-0005-0000-0000-000028010000}"/>
    <cellStyle name="Valore valido" xfId="366" xr:uid="{CB721DB8-80F3-48B8-88EB-5B94A6044763}"/>
    <cellStyle name="Valore valido 2" xfId="294" xr:uid="{00000000-0005-0000-0000-000029010000}"/>
    <cellStyle name="valori_conti" xfId="332" xr:uid="{8F560820-911F-4F8C-8B38-81DAD18B9663}"/>
    <cellStyle name="Warning Text" xfId="295" xr:uid="{00000000-0005-0000-0000-00002A010000}"/>
    <cellStyle name="Warning Text 2" xfId="296" xr:uid="{00000000-0005-0000-0000-00002B010000}"/>
    <cellStyle name="標準_Z6MSIBO" xfId="297" xr:uid="{00000000-0005-0000-0000-00002C010000}"/>
  </cellStyles>
  <dxfs count="0"/>
  <tableStyles count="0" defaultTableStyle="TableStyleMedium2" defaultPivotStyle="PivotStyleLight16"/>
  <colors>
    <mruColors>
      <color rgb="FFD8D9D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146165</xdr:colOff>
      <xdr:row>15</xdr:row>
      <xdr:rowOff>128719</xdr:rowOff>
    </xdr:from>
    <xdr:to>
      <xdr:col>9</xdr:col>
      <xdr:colOff>41612</xdr:colOff>
      <xdr:row>25</xdr:row>
      <xdr:rowOff>165875</xdr:rowOff>
    </xdr:to>
    <xdr:pic>
      <xdr:nvPicPr>
        <xdr:cNvPr id="2" name="Picture 1">
          <a:extLst>
            <a:ext uri="{FF2B5EF4-FFF2-40B4-BE49-F238E27FC236}">
              <a16:creationId xmlns:a16="http://schemas.microsoft.com/office/drawing/2014/main" id="{47BD4036-AB78-C816-18D1-DF633E1BD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451" y="3104148"/>
          <a:ext cx="2299375" cy="1851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0"/>
  <sheetViews>
    <sheetView showGridLines="0" tabSelected="1" zoomScale="80" zoomScaleNormal="80" zoomScaleSheetLayoutView="70" workbookViewId="0"/>
  </sheetViews>
  <sheetFormatPr defaultColWidth="8.7109375" defaultRowHeight="15"/>
  <cols>
    <col min="6" max="6" width="17.42578125" customWidth="1"/>
    <col min="8" max="8" width="25.7109375" customWidth="1"/>
  </cols>
  <sheetData>
    <row r="2" spans="2:19" ht="27.75">
      <c r="B2" s="6" t="s">
        <v>0</v>
      </c>
    </row>
    <row r="3" spans="2:19" ht="18">
      <c r="B3" s="7"/>
    </row>
    <row r="4" spans="2:19" ht="15.75">
      <c r="B4" s="93" t="s">
        <v>1</v>
      </c>
    </row>
    <row r="6" spans="2:19" ht="15.75">
      <c r="B6" s="93"/>
    </row>
    <row r="10" spans="2:19">
      <c r="S10" s="30"/>
    </row>
    <row r="11" spans="2:19">
      <c r="S11" s="30"/>
    </row>
    <row r="17" spans="19:19">
      <c r="S17" s="30"/>
    </row>
    <row r="18" spans="19:19">
      <c r="S18" s="30"/>
    </row>
    <row r="19" spans="19:19">
      <c r="S19" s="30"/>
    </row>
    <row r="20" spans="19:19">
      <c r="S20" s="32"/>
    </row>
  </sheetData>
  <pageMargins left="0.23622047244094491" right="0.23622047244094491" top="0.74803149606299213" bottom="0.74803149606299213"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B37"/>
  <sheetViews>
    <sheetView showGridLines="0" zoomScale="80" zoomScaleNormal="80" zoomScaleSheetLayoutView="80" zoomScalePageLayoutView="70" workbookViewId="0"/>
  </sheetViews>
  <sheetFormatPr defaultColWidth="9.28515625" defaultRowHeight="12.75"/>
  <cols>
    <col min="1" max="1" width="47" style="1" bestFit="1" customWidth="1"/>
    <col min="2" max="11" width="11.42578125" style="1" customWidth="1"/>
    <col min="12" max="13" width="19.42578125" style="1" customWidth="1"/>
    <col min="14" max="14" width="9.7109375" style="1" customWidth="1"/>
    <col min="15" max="81" width="13.7109375" style="1" customWidth="1"/>
    <col min="82" max="16384" width="9.28515625" style="1"/>
  </cols>
  <sheetData>
    <row r="1" spans="1:80" ht="14.25">
      <c r="A1" s="248" t="s">
        <v>4</v>
      </c>
      <c r="B1" s="338"/>
      <c r="C1" s="338"/>
      <c r="D1" s="338"/>
      <c r="E1" s="338"/>
      <c r="F1" s="338"/>
      <c r="G1" s="338"/>
      <c r="H1" s="338"/>
      <c r="I1" s="338"/>
      <c r="J1" s="338"/>
      <c r="K1" s="338"/>
      <c r="L1" s="338"/>
      <c r="M1" s="338"/>
    </row>
    <row r="2" spans="1:80" ht="15">
      <c r="A2" s="249"/>
      <c r="B2" s="338"/>
      <c r="C2" s="338"/>
      <c r="D2" s="338"/>
      <c r="E2" s="338"/>
      <c r="F2" s="338"/>
      <c r="G2" s="338"/>
      <c r="H2" s="338"/>
      <c r="I2" s="338"/>
      <c r="J2" s="338"/>
      <c r="K2" s="338"/>
      <c r="L2" s="338"/>
      <c r="M2" s="338"/>
    </row>
    <row r="3" spans="1:80" ht="18">
      <c r="A3" s="72" t="s">
        <v>217</v>
      </c>
      <c r="B3" s="27"/>
      <c r="C3" s="27"/>
      <c r="D3" s="338"/>
      <c r="E3" s="338"/>
      <c r="F3" s="338"/>
      <c r="G3" s="338"/>
      <c r="H3" s="338"/>
      <c r="I3" s="338"/>
      <c r="J3" s="338"/>
      <c r="K3" s="338"/>
      <c r="L3" s="338"/>
      <c r="M3" s="338"/>
      <c r="N3"/>
    </row>
    <row r="4" spans="1:80" ht="15">
      <c r="A4" s="251" t="str">
        <f>Index!B3</f>
        <v>as of June 30, 2026</v>
      </c>
      <c r="B4" s="338"/>
      <c r="C4" s="338"/>
      <c r="D4" s="338"/>
      <c r="E4" s="338"/>
      <c r="F4" s="338"/>
      <c r="G4" s="338"/>
      <c r="H4" s="338"/>
      <c r="I4" s="338"/>
      <c r="J4" s="338"/>
      <c r="K4" s="338"/>
      <c r="L4" s="339"/>
      <c r="M4" s="339"/>
      <c r="N4"/>
    </row>
    <row r="5" spans="1:80" ht="15">
      <c r="A5" s="251"/>
      <c r="B5" s="338"/>
      <c r="C5" s="338"/>
      <c r="D5" s="338"/>
      <c r="E5" s="338"/>
      <c r="F5" s="338"/>
      <c r="G5" s="338"/>
      <c r="H5" s="338"/>
      <c r="I5" s="338"/>
      <c r="J5" s="338"/>
      <c r="K5" s="338"/>
      <c r="L5" s="338"/>
      <c r="M5" s="338"/>
      <c r="N5"/>
    </row>
    <row r="6" spans="1:80" ht="15">
      <c r="A6" s="2"/>
      <c r="N6"/>
    </row>
    <row r="7" spans="1:80">
      <c r="B7" s="340"/>
      <c r="C7" s="340"/>
      <c r="D7" s="340"/>
      <c r="E7" s="340"/>
      <c r="F7" s="340"/>
      <c r="G7" s="340"/>
      <c r="H7" s="340"/>
      <c r="I7" s="340"/>
      <c r="J7" s="340"/>
      <c r="K7" s="340"/>
      <c r="L7" s="340"/>
      <c r="M7" s="340"/>
      <c r="N7" s="17"/>
    </row>
    <row r="8" spans="1:80" ht="15" customHeight="1">
      <c r="A8" s="331" t="s">
        <v>218</v>
      </c>
      <c r="B8" s="686" t="s">
        <v>74</v>
      </c>
      <c r="C8" s="687"/>
      <c r="D8" s="340"/>
      <c r="E8" s="340"/>
      <c r="F8" s="325"/>
      <c r="G8" s="325"/>
      <c r="H8" s="325"/>
      <c r="I8" s="31"/>
      <c r="J8" s="325"/>
      <c r="K8" s="31"/>
      <c r="L8" s="325"/>
      <c r="M8" s="325"/>
    </row>
    <row r="9" spans="1:80" ht="15.75" thickBot="1">
      <c r="A9" s="252" t="s">
        <v>23</v>
      </c>
      <c r="B9" s="60" t="s">
        <v>24</v>
      </c>
      <c r="C9" s="79" t="s">
        <v>25</v>
      </c>
      <c r="D9" s="325"/>
      <c r="E9" s="325"/>
      <c r="F9" s="31"/>
      <c r="G9" s="31"/>
      <c r="H9" s="31"/>
      <c r="I9" s="31"/>
      <c r="J9" s="31"/>
      <c r="K9" s="31"/>
      <c r="L9" s="31"/>
      <c r="M9" s="31"/>
      <c r="N9"/>
      <c r="O9"/>
    </row>
    <row r="10" spans="1:80" ht="14.25" thickTop="1" thickBot="1">
      <c r="A10" s="13" t="s">
        <v>219</v>
      </c>
      <c r="B10" s="207">
        <v>1608</v>
      </c>
      <c r="C10" s="208">
        <v>1701</v>
      </c>
      <c r="D10" s="31"/>
      <c r="E10" s="31"/>
      <c r="F10" s="62"/>
      <c r="G10" s="62"/>
      <c r="H10" s="62"/>
      <c r="I10" s="62"/>
      <c r="J10" s="62"/>
      <c r="K10" s="62"/>
      <c r="L10" s="62"/>
      <c r="M10" s="62"/>
    </row>
    <row r="11" spans="1:80" ht="15">
      <c r="A11" s="341" t="s">
        <v>177</v>
      </c>
      <c r="B11" s="220">
        <v>1569</v>
      </c>
      <c r="C11" s="223">
        <v>1696</v>
      </c>
      <c r="D11" s="62"/>
      <c r="E11" s="62"/>
      <c r="F11" s="25"/>
      <c r="G11" s="25"/>
      <c r="H11" s="25"/>
      <c r="I11" s="25"/>
      <c r="J11" s="25"/>
      <c r="K11" s="25"/>
      <c r="L11" s="25"/>
      <c r="M11" s="25"/>
      <c r="T11"/>
      <c r="U11"/>
      <c r="V11"/>
      <c r="W11"/>
      <c r="X11"/>
      <c r="Y11"/>
      <c r="Z11"/>
      <c r="AA11"/>
      <c r="AB11"/>
      <c r="AC11"/>
    </row>
    <row r="12" spans="1:80" ht="15">
      <c r="A12" s="341" t="s">
        <v>220</v>
      </c>
      <c r="B12" s="209">
        <v>82</v>
      </c>
      <c r="C12" s="210">
        <v>80</v>
      </c>
      <c r="D12" s="25"/>
      <c r="E12" s="25"/>
      <c r="F12" s="25"/>
      <c r="G12" s="25"/>
      <c r="H12" s="25"/>
      <c r="I12" s="25"/>
      <c r="J12" s="25"/>
      <c r="K12" s="25"/>
      <c r="L12" s="25"/>
      <c r="M12" s="25"/>
      <c r="T12"/>
      <c r="U12"/>
      <c r="V12"/>
      <c r="W12"/>
      <c r="X12"/>
      <c r="Y12"/>
      <c r="Z12"/>
      <c r="AA12"/>
      <c r="AB12"/>
      <c r="AC12"/>
    </row>
    <row r="13" spans="1:80" ht="15">
      <c r="A13" s="341" t="s">
        <v>221</v>
      </c>
      <c r="B13" s="209">
        <v>-36</v>
      </c>
      <c r="C13" s="210">
        <v>-26</v>
      </c>
      <c r="D13" s="25"/>
      <c r="E13" s="25"/>
      <c r="F13" s="25"/>
      <c r="G13" s="25"/>
      <c r="H13" s="25"/>
      <c r="I13" s="25"/>
      <c r="J13" s="25"/>
      <c r="K13" s="25"/>
      <c r="L13" s="25"/>
      <c r="M13" s="25"/>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row>
    <row r="14" spans="1:80" ht="15">
      <c r="A14" s="341" t="s">
        <v>222</v>
      </c>
      <c r="B14" s="209">
        <v>86</v>
      </c>
      <c r="C14" s="210">
        <v>72</v>
      </c>
      <c r="D14" s="25"/>
      <c r="E14" s="25"/>
      <c r="F14" s="25"/>
      <c r="G14" s="25"/>
      <c r="H14" s="25"/>
      <c r="I14" s="25"/>
      <c r="J14" s="25"/>
      <c r="K14" s="25"/>
      <c r="L14" s="25"/>
      <c r="M14" s="25"/>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row>
    <row r="15" spans="1:80" ht="15.75" thickBot="1">
      <c r="A15" s="341" t="s">
        <v>81</v>
      </c>
      <c r="B15" s="342">
        <v>-93</v>
      </c>
      <c r="C15" s="210">
        <v>-121</v>
      </c>
      <c r="D15" s="25"/>
      <c r="E15" s="25"/>
      <c r="F15" s="25"/>
      <c r="G15" s="25"/>
      <c r="H15" s="25"/>
      <c r="I15" s="25"/>
      <c r="J15" s="25"/>
      <c r="K15" s="25"/>
      <c r="L15" s="25"/>
      <c r="M15" s="2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row>
    <row r="16" spans="1:80" ht="15.75" thickBot="1">
      <c r="A16" s="318" t="s">
        <v>80</v>
      </c>
      <c r="B16" s="207">
        <v>408</v>
      </c>
      <c r="C16" s="208">
        <v>493</v>
      </c>
      <c r="D16" s="25"/>
      <c r="E16" s="25"/>
      <c r="F16" s="62"/>
      <c r="G16" s="62"/>
      <c r="H16" s="62"/>
      <c r="I16" s="62"/>
      <c r="J16" s="62"/>
      <c r="K16" s="62"/>
      <c r="L16" s="62"/>
      <c r="M16" s="62"/>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row>
    <row r="17" spans="1:80" ht="15.75" thickBot="1">
      <c r="A17" s="17"/>
      <c r="B17" s="41"/>
      <c r="C17" s="41"/>
      <c r="D17" s="62"/>
      <c r="E17" s="62"/>
      <c r="F17" s="96"/>
      <c r="G17" s="96"/>
      <c r="H17" s="96"/>
      <c r="I17" s="96"/>
      <c r="J17" s="96"/>
      <c r="K17" s="96"/>
      <c r="L17" s="96"/>
      <c r="M17" s="96"/>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row>
    <row r="18" spans="1:80" ht="13.5" thickBot="1">
      <c r="A18" s="64" t="s">
        <v>223</v>
      </c>
      <c r="B18" s="207">
        <v>2016</v>
      </c>
      <c r="C18" s="208">
        <v>2194</v>
      </c>
      <c r="D18" s="96"/>
      <c r="E18" s="96"/>
      <c r="F18" s="62"/>
      <c r="G18" s="62"/>
      <c r="H18" s="62"/>
      <c r="I18" s="62"/>
      <c r="J18" s="62"/>
      <c r="K18" s="62"/>
      <c r="L18" s="62"/>
      <c r="M18" s="62"/>
    </row>
    <row r="19" spans="1:80" ht="15">
      <c r="A19" s="17"/>
      <c r="B19" s="96"/>
      <c r="C19" s="96"/>
      <c r="D19" s="62"/>
      <c r="E19" s="62"/>
      <c r="F19" s="96"/>
      <c r="G19" s="96"/>
      <c r="H19" s="96"/>
      <c r="I19" s="96"/>
      <c r="J19" s="96"/>
      <c r="K19" s="96"/>
      <c r="L19" s="96"/>
      <c r="M19" s="96"/>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row>
    <row r="20" spans="1:80">
      <c r="A20" s="337"/>
      <c r="B20" s="17"/>
      <c r="C20" s="17"/>
      <c r="D20" s="96"/>
      <c r="E20" s="96"/>
      <c r="F20" s="17"/>
      <c r="G20" s="17"/>
      <c r="H20" s="17"/>
      <c r="I20" s="17"/>
      <c r="J20" s="17"/>
      <c r="K20" s="17"/>
      <c r="L20" s="17"/>
      <c r="M20" s="17"/>
    </row>
    <row r="21" spans="1:80">
      <c r="B21" s="26"/>
      <c r="C21" s="26"/>
      <c r="D21" s="26"/>
      <c r="E21" s="26"/>
      <c r="F21" s="26"/>
      <c r="G21" s="26"/>
      <c r="H21" s="26"/>
      <c r="I21" s="26"/>
      <c r="J21" s="26"/>
      <c r="K21" s="26"/>
      <c r="L21" s="26"/>
      <c r="M21" s="26"/>
    </row>
    <row r="22" spans="1:80" ht="28.15" customHeight="1">
      <c r="A22" s="331" t="s">
        <v>224</v>
      </c>
      <c r="B22" s="688" t="s">
        <v>219</v>
      </c>
      <c r="C22" s="689"/>
      <c r="D22" s="686" t="s">
        <v>177</v>
      </c>
      <c r="E22" s="687"/>
      <c r="F22" s="686" t="s">
        <v>221</v>
      </c>
      <c r="G22" s="687"/>
      <c r="H22" s="688" t="s">
        <v>80</v>
      </c>
      <c r="I22" s="689"/>
      <c r="J22" s="686" t="s">
        <v>27</v>
      </c>
      <c r="K22" s="687"/>
      <c r="L22" s="325"/>
      <c r="M22" s="325"/>
    </row>
    <row r="23" spans="1:80" ht="15.75" thickBot="1">
      <c r="A23" s="252" t="s">
        <v>23</v>
      </c>
      <c r="B23" s="60" t="s">
        <v>24</v>
      </c>
      <c r="C23" s="79" t="s">
        <v>25</v>
      </c>
      <c r="D23" s="60" t="s">
        <v>24</v>
      </c>
      <c r="E23" s="79" t="s">
        <v>25</v>
      </c>
      <c r="F23" s="60" t="s">
        <v>24</v>
      </c>
      <c r="G23" s="79" t="s">
        <v>25</v>
      </c>
      <c r="H23" s="60" t="s">
        <v>24</v>
      </c>
      <c r="I23" s="79" t="s">
        <v>25</v>
      </c>
      <c r="J23" s="60" t="s">
        <v>24</v>
      </c>
      <c r="K23" s="79" t="s">
        <v>25</v>
      </c>
      <c r="L23" s="168"/>
      <c r="M23" s="31"/>
      <c r="N23"/>
      <c r="O23"/>
    </row>
    <row r="24" spans="1:80" ht="13.5" thickTop="1">
      <c r="A24" s="294" t="s">
        <v>124</v>
      </c>
      <c r="B24" s="220">
        <v>621</v>
      </c>
      <c r="C24" s="223">
        <v>665</v>
      </c>
      <c r="D24" s="220">
        <v>679</v>
      </c>
      <c r="E24" s="223">
        <v>715</v>
      </c>
      <c r="F24" s="220">
        <v>-33</v>
      </c>
      <c r="G24" s="223">
        <v>-22</v>
      </c>
      <c r="H24" s="220">
        <v>200</v>
      </c>
      <c r="I24" s="223">
        <v>189</v>
      </c>
      <c r="J24" s="220">
        <v>821</v>
      </c>
      <c r="K24" s="223">
        <v>854</v>
      </c>
      <c r="L24" s="170"/>
      <c r="M24" s="454"/>
      <c r="N24" s="454"/>
    </row>
    <row r="25" spans="1:80">
      <c r="A25" s="294" t="s">
        <v>125</v>
      </c>
      <c r="B25" s="209">
        <v>343</v>
      </c>
      <c r="C25" s="210">
        <v>359</v>
      </c>
      <c r="D25" s="209">
        <v>332</v>
      </c>
      <c r="E25" s="210">
        <v>348</v>
      </c>
      <c r="F25" s="209">
        <v>0</v>
      </c>
      <c r="G25" s="210">
        <v>4</v>
      </c>
      <c r="H25" s="209">
        <v>87</v>
      </c>
      <c r="I25" s="210">
        <v>118</v>
      </c>
      <c r="J25" s="209">
        <v>431</v>
      </c>
      <c r="K25" s="210">
        <v>477</v>
      </c>
      <c r="L25" s="170"/>
      <c r="M25" s="454"/>
      <c r="N25" s="454"/>
    </row>
    <row r="26" spans="1:80">
      <c r="A26" s="295" t="s">
        <v>126</v>
      </c>
      <c r="B26" s="209">
        <v>200</v>
      </c>
      <c r="C26" s="210">
        <v>234</v>
      </c>
      <c r="D26" s="209">
        <v>207</v>
      </c>
      <c r="E26" s="210">
        <v>234</v>
      </c>
      <c r="F26" s="209">
        <v>0</v>
      </c>
      <c r="G26" s="210">
        <v>0</v>
      </c>
      <c r="H26" s="209">
        <v>57</v>
      </c>
      <c r="I26" s="210">
        <v>56</v>
      </c>
      <c r="J26" s="209">
        <v>257</v>
      </c>
      <c r="K26" s="210">
        <v>290</v>
      </c>
      <c r="L26" s="170"/>
      <c r="M26" s="454"/>
      <c r="N26" s="454"/>
    </row>
    <row r="27" spans="1:80">
      <c r="A27" s="295" t="s">
        <v>127</v>
      </c>
      <c r="B27" s="209">
        <v>44</v>
      </c>
      <c r="C27" s="210">
        <v>54</v>
      </c>
      <c r="D27" s="209">
        <v>49</v>
      </c>
      <c r="E27" s="210">
        <v>56</v>
      </c>
      <c r="F27" s="209">
        <v>0</v>
      </c>
      <c r="G27" s="210">
        <v>0</v>
      </c>
      <c r="H27" s="209">
        <v>5</v>
      </c>
      <c r="I27" s="210">
        <v>4</v>
      </c>
      <c r="J27" s="209">
        <v>49</v>
      </c>
      <c r="K27" s="210">
        <v>57</v>
      </c>
      <c r="L27" s="170"/>
      <c r="M27" s="454"/>
      <c r="N27" s="454"/>
    </row>
    <row r="28" spans="1:80">
      <c r="A28" s="295" t="s">
        <v>128</v>
      </c>
      <c r="B28" s="209">
        <v>42</v>
      </c>
      <c r="C28" s="210">
        <v>69</v>
      </c>
      <c r="D28" s="209">
        <v>49</v>
      </c>
      <c r="E28" s="210">
        <v>63</v>
      </c>
      <c r="F28" s="209">
        <v>-1</v>
      </c>
      <c r="G28" s="210">
        <v>0</v>
      </c>
      <c r="H28" s="209">
        <v>5</v>
      </c>
      <c r="I28" s="210">
        <v>5</v>
      </c>
      <c r="J28" s="209">
        <v>47</v>
      </c>
      <c r="K28" s="210">
        <v>73</v>
      </c>
      <c r="L28" s="170"/>
      <c r="M28" s="454"/>
      <c r="N28" s="454"/>
    </row>
    <row r="29" spans="1:80">
      <c r="A29" s="295" t="s">
        <v>130</v>
      </c>
      <c r="B29" s="209">
        <v>121</v>
      </c>
      <c r="C29" s="210">
        <v>146</v>
      </c>
      <c r="D29" s="209">
        <v>100</v>
      </c>
      <c r="E29" s="210">
        <v>113</v>
      </c>
      <c r="F29" s="209">
        <v>0</v>
      </c>
      <c r="G29" s="210">
        <v>-1</v>
      </c>
      <c r="H29" s="209">
        <v>29</v>
      </c>
      <c r="I29" s="210">
        <v>36</v>
      </c>
      <c r="J29" s="209">
        <v>151</v>
      </c>
      <c r="K29" s="210">
        <v>182</v>
      </c>
      <c r="L29" s="170"/>
      <c r="M29" s="454"/>
      <c r="N29" s="454"/>
    </row>
    <row r="30" spans="1:80">
      <c r="A30" s="295" t="s">
        <v>131</v>
      </c>
      <c r="B30" s="209">
        <v>80</v>
      </c>
      <c r="C30" s="210">
        <v>96</v>
      </c>
      <c r="D30" s="209">
        <v>37</v>
      </c>
      <c r="E30" s="210">
        <v>39</v>
      </c>
      <c r="F30" s="209">
        <v>-2</v>
      </c>
      <c r="G30" s="210">
        <v>2</v>
      </c>
      <c r="H30" s="209">
        <v>21</v>
      </c>
      <c r="I30" s="210">
        <v>20</v>
      </c>
      <c r="J30" s="209">
        <v>101</v>
      </c>
      <c r="K30" s="210">
        <v>116</v>
      </c>
      <c r="L30" s="170"/>
      <c r="M30" s="454"/>
      <c r="N30" s="454"/>
    </row>
    <row r="31" spans="1:80">
      <c r="A31" s="295" t="s">
        <v>132</v>
      </c>
      <c r="B31" s="209">
        <v>10</v>
      </c>
      <c r="C31" s="210">
        <v>17</v>
      </c>
      <c r="D31" s="209">
        <v>9</v>
      </c>
      <c r="E31" s="210">
        <v>10</v>
      </c>
      <c r="F31" s="209">
        <v>-1</v>
      </c>
      <c r="G31" s="210">
        <v>-2</v>
      </c>
      <c r="H31" s="209">
        <v>0</v>
      </c>
      <c r="I31" s="210">
        <v>1</v>
      </c>
      <c r="J31" s="209">
        <v>10</v>
      </c>
      <c r="K31" s="210">
        <v>18</v>
      </c>
      <c r="L31" s="170"/>
      <c r="M31" s="454"/>
      <c r="N31" s="454"/>
    </row>
    <row r="32" spans="1:80">
      <c r="A32" s="295" t="s">
        <v>133</v>
      </c>
      <c r="B32" s="209">
        <v>121</v>
      </c>
      <c r="C32" s="210">
        <v>130</v>
      </c>
      <c r="D32" s="209">
        <v>100</v>
      </c>
      <c r="E32" s="210">
        <v>115</v>
      </c>
      <c r="F32" s="209">
        <v>0</v>
      </c>
      <c r="G32" s="210">
        <v>-3</v>
      </c>
      <c r="H32" s="209">
        <v>12</v>
      </c>
      <c r="I32" s="210">
        <v>53</v>
      </c>
      <c r="J32" s="209">
        <v>134</v>
      </c>
      <c r="K32" s="210">
        <v>183</v>
      </c>
      <c r="L32" s="170"/>
      <c r="M32" s="454"/>
      <c r="N32" s="454"/>
    </row>
    <row r="33" spans="1:14" ht="15" thickBot="1">
      <c r="A33" s="295" t="s">
        <v>225</v>
      </c>
      <c r="B33" s="209">
        <v>24</v>
      </c>
      <c r="C33" s="210">
        <v>-68</v>
      </c>
      <c r="D33" s="209">
        <v>4</v>
      </c>
      <c r="E33" s="210">
        <v>3</v>
      </c>
      <c r="F33" s="209">
        <v>0</v>
      </c>
      <c r="G33" s="210">
        <v>-4</v>
      </c>
      <c r="H33" s="209">
        <v>-8</v>
      </c>
      <c r="I33" s="210">
        <v>11</v>
      </c>
      <c r="J33" s="209">
        <v>15</v>
      </c>
      <c r="K33" s="210">
        <v>-57</v>
      </c>
      <c r="L33" s="170"/>
      <c r="M33" s="454"/>
      <c r="N33" s="454"/>
    </row>
    <row r="34" spans="1:14" ht="13.5" thickBot="1">
      <c r="A34" s="64" t="s">
        <v>169</v>
      </c>
      <c r="B34" s="207">
        <v>1608</v>
      </c>
      <c r="C34" s="208">
        <v>1701</v>
      </c>
      <c r="D34" s="207">
        <v>1569</v>
      </c>
      <c r="E34" s="208">
        <v>1696</v>
      </c>
      <c r="F34" s="207">
        <v>-36</v>
      </c>
      <c r="G34" s="208">
        <v>-26</v>
      </c>
      <c r="H34" s="207">
        <v>408</v>
      </c>
      <c r="I34" s="208">
        <v>493</v>
      </c>
      <c r="J34" s="207">
        <v>2016</v>
      </c>
      <c r="K34" s="208">
        <v>2194</v>
      </c>
      <c r="L34" s="169"/>
      <c r="M34" s="454"/>
      <c r="N34" s="454"/>
    </row>
    <row r="35" spans="1:14">
      <c r="A35" s="17"/>
      <c r="B35" s="96"/>
      <c r="C35" s="96"/>
      <c r="D35" s="96"/>
      <c r="E35" s="96"/>
      <c r="F35" s="96"/>
      <c r="G35" s="96"/>
      <c r="H35" s="96"/>
      <c r="I35" s="96"/>
      <c r="J35" s="96"/>
      <c r="K35" s="96"/>
      <c r="L35" s="96"/>
      <c r="M35" s="96"/>
    </row>
    <row r="36" spans="1:14">
      <c r="A36" s="485" t="s">
        <v>226</v>
      </c>
    </row>
    <row r="37" spans="1:14">
      <c r="A37" s="343"/>
    </row>
  </sheetData>
  <mergeCells count="6">
    <mergeCell ref="J22:K22"/>
    <mergeCell ref="B8:C8"/>
    <mergeCell ref="B22:C22"/>
    <mergeCell ref="D22:E22"/>
    <mergeCell ref="F22:G22"/>
    <mergeCell ref="H22:I22"/>
  </mergeCells>
  <hyperlinks>
    <hyperlink ref="A1" location="Index!A1" display="Index" xr:uid="{251C0936-99E4-403E-9725-4EE0E2633F1C}"/>
  </hyperlinks>
  <pageMargins left="0.23622047244094491" right="0.23622047244094491" top="0.74803149606299213" bottom="0.74803149606299213" header="0.31496062992125984" footer="0.31496062992125984"/>
  <pageSetup paperSize="9" scale="8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CC0F-9289-49E3-9B8E-B03AAE867483}">
  <sheetPr>
    <pageSetUpPr fitToPage="1"/>
  </sheetPr>
  <dimension ref="A1:T55"/>
  <sheetViews>
    <sheetView showGridLines="0" zoomScale="80" zoomScaleNormal="80" zoomScaleSheetLayoutView="80" zoomScalePageLayoutView="70" workbookViewId="0"/>
  </sheetViews>
  <sheetFormatPr defaultColWidth="9.28515625" defaultRowHeight="15"/>
  <cols>
    <col min="1" max="1" width="54.28515625" customWidth="1"/>
    <col min="2" max="19" width="12.28515625" customWidth="1"/>
  </cols>
  <sheetData>
    <row r="1" spans="1:14">
      <c r="A1" s="248" t="s">
        <v>4</v>
      </c>
    </row>
    <row r="2" spans="1:14">
      <c r="A2" s="249"/>
    </row>
    <row r="3" spans="1:14" ht="18">
      <c r="A3" s="72" t="s">
        <v>227</v>
      </c>
      <c r="B3" s="352"/>
      <c r="C3" s="352"/>
      <c r="D3" s="78"/>
      <c r="E3" s="78"/>
      <c r="F3" s="78"/>
      <c r="G3" s="78"/>
      <c r="H3" s="78"/>
      <c r="I3" s="78"/>
      <c r="J3" s="78"/>
      <c r="K3" s="78"/>
      <c r="L3" s="78"/>
      <c r="M3" s="78"/>
    </row>
    <row r="4" spans="1:14">
      <c r="A4" s="251" t="str">
        <f>Index!B3</f>
        <v>as of June 30, 2026</v>
      </c>
      <c r="B4" s="353"/>
      <c r="C4" s="353"/>
      <c r="D4" s="67"/>
      <c r="E4" s="67"/>
      <c r="F4" s="67"/>
      <c r="G4" s="67"/>
      <c r="H4" s="67"/>
      <c r="I4" s="67"/>
      <c r="J4" s="67"/>
      <c r="K4" s="67"/>
      <c r="L4" s="67"/>
      <c r="M4" s="67"/>
    </row>
    <row r="5" spans="1:14">
      <c r="A5" s="251"/>
      <c r="B5" s="353"/>
      <c r="C5" s="353"/>
      <c r="D5" s="67"/>
      <c r="E5" s="67"/>
      <c r="F5" s="67"/>
      <c r="G5" s="67"/>
      <c r="H5" s="67"/>
      <c r="I5" s="67"/>
      <c r="J5" s="67"/>
      <c r="K5" s="67"/>
      <c r="L5" s="67"/>
      <c r="M5" s="67"/>
    </row>
    <row r="6" spans="1:14">
      <c r="A6" s="1"/>
      <c r="B6" s="1"/>
      <c r="C6" s="1"/>
      <c r="D6" s="43"/>
      <c r="E6" s="43"/>
      <c r="F6" s="43"/>
      <c r="G6" s="43"/>
      <c r="H6" s="1"/>
      <c r="I6" s="1"/>
      <c r="J6" s="1"/>
      <c r="K6" s="1"/>
      <c r="L6" s="1"/>
      <c r="M6" s="1"/>
    </row>
    <row r="7" spans="1:14">
      <c r="A7" s="292"/>
      <c r="B7" s="45"/>
      <c r="C7" s="45"/>
      <c r="D7" s="45"/>
      <c r="E7" s="45"/>
      <c r="F7" s="45"/>
      <c r="G7" s="45"/>
      <c r="H7" s="17"/>
      <c r="I7" s="17"/>
      <c r="J7" s="17"/>
      <c r="K7" s="17"/>
      <c r="L7" s="17"/>
      <c r="M7" s="17"/>
    </row>
    <row r="8" spans="1:14">
      <c r="A8" s="34" t="s">
        <v>228</v>
      </c>
      <c r="B8" s="690" t="s">
        <v>74</v>
      </c>
      <c r="C8" s="684"/>
      <c r="D8" s="675"/>
      <c r="E8" s="675"/>
      <c r="F8" s="325"/>
      <c r="G8" s="325"/>
      <c r="H8" s="325"/>
      <c r="I8" s="325"/>
      <c r="J8" s="325"/>
      <c r="K8" s="325"/>
      <c r="L8" s="325"/>
      <c r="M8" s="325"/>
    </row>
    <row r="9" spans="1:14" ht="15.75" thickBot="1">
      <c r="A9" s="313" t="s">
        <v>23</v>
      </c>
      <c r="B9" s="60" t="s">
        <v>24</v>
      </c>
      <c r="C9" s="79" t="s">
        <v>25</v>
      </c>
      <c r="D9" s="31"/>
      <c r="E9" s="31"/>
      <c r="F9" s="31"/>
      <c r="G9" s="31"/>
      <c r="H9" s="31"/>
      <c r="I9" s="31"/>
      <c r="J9" s="31"/>
      <c r="K9" s="31"/>
      <c r="L9" s="31"/>
      <c r="M9" s="31"/>
      <c r="N9" s="1"/>
    </row>
    <row r="10" spans="1:14" ht="15.75" thickTop="1">
      <c r="A10" s="344" t="s">
        <v>219</v>
      </c>
      <c r="B10" s="211">
        <v>1536</v>
      </c>
      <c r="C10" s="212">
        <v>1557</v>
      </c>
      <c r="D10" s="20"/>
      <c r="E10" s="20"/>
      <c r="F10" s="20"/>
      <c r="G10" s="20"/>
      <c r="H10" s="20"/>
      <c r="I10" s="20"/>
      <c r="J10" s="20"/>
      <c r="K10" s="20"/>
      <c r="L10" s="20"/>
      <c r="M10" s="20"/>
      <c r="N10" s="175"/>
    </row>
    <row r="11" spans="1:14">
      <c r="A11" s="341" t="s">
        <v>229</v>
      </c>
      <c r="B11" s="213">
        <v>17146</v>
      </c>
      <c r="C11" s="214">
        <v>18351</v>
      </c>
      <c r="D11" s="17"/>
      <c r="E11" s="17"/>
      <c r="F11" s="17"/>
      <c r="G11" s="17"/>
      <c r="H11" s="17"/>
      <c r="I11" s="17"/>
      <c r="J11" s="17"/>
      <c r="K11" s="17"/>
      <c r="L11" s="17"/>
      <c r="M11" s="17"/>
      <c r="N11" s="175"/>
    </row>
    <row r="12" spans="1:14">
      <c r="A12" s="345" t="s">
        <v>230</v>
      </c>
      <c r="B12" s="213">
        <v>-10638</v>
      </c>
      <c r="C12" s="214">
        <v>-11451</v>
      </c>
      <c r="D12" s="17"/>
      <c r="E12" s="17"/>
      <c r="F12" s="17"/>
      <c r="G12" s="17"/>
      <c r="H12" s="17"/>
      <c r="I12" s="17"/>
      <c r="J12" s="17"/>
      <c r="K12" s="17"/>
      <c r="L12" s="17"/>
      <c r="M12" s="17"/>
    </row>
    <row r="13" spans="1:14">
      <c r="A13" s="341" t="s">
        <v>231</v>
      </c>
      <c r="B13" s="213">
        <v>-4845</v>
      </c>
      <c r="C13" s="214">
        <v>-5193</v>
      </c>
      <c r="D13" s="17"/>
      <c r="E13" s="17"/>
      <c r="F13" s="17"/>
      <c r="G13" s="17"/>
      <c r="H13" s="17"/>
      <c r="I13" s="17"/>
      <c r="J13" s="17"/>
      <c r="K13" s="17"/>
      <c r="L13" s="17"/>
      <c r="M13" s="17"/>
      <c r="N13" s="175"/>
    </row>
    <row r="14" spans="1:14">
      <c r="A14" s="341" t="s">
        <v>81</v>
      </c>
      <c r="B14" s="213">
        <v>-126</v>
      </c>
      <c r="C14" s="214">
        <v>-150</v>
      </c>
      <c r="D14" s="17"/>
      <c r="E14" s="17"/>
      <c r="F14" s="17"/>
      <c r="G14" s="17"/>
      <c r="H14" s="17"/>
      <c r="I14" s="17"/>
      <c r="J14" s="17"/>
      <c r="K14" s="17"/>
      <c r="L14" s="17"/>
      <c r="M14" s="17"/>
      <c r="N14" s="175"/>
    </row>
    <row r="15" spans="1:14" ht="15.75" thickBot="1">
      <c r="A15" s="346" t="s">
        <v>80</v>
      </c>
      <c r="B15" s="215">
        <v>510</v>
      </c>
      <c r="C15" s="216">
        <v>585</v>
      </c>
      <c r="D15" s="105"/>
      <c r="E15" s="105"/>
      <c r="F15" s="105"/>
      <c r="G15" s="105"/>
      <c r="H15" s="105"/>
      <c r="I15" s="105"/>
      <c r="J15" s="105"/>
      <c r="K15" s="105"/>
      <c r="L15" s="105"/>
      <c r="M15" s="105"/>
      <c r="N15" s="175"/>
    </row>
    <row r="16" spans="1:14">
      <c r="A16" s="347" t="s">
        <v>232</v>
      </c>
      <c r="B16" s="213">
        <v>860</v>
      </c>
      <c r="C16" s="214">
        <v>931</v>
      </c>
      <c r="D16" s="17"/>
      <c r="E16" s="17"/>
      <c r="F16" s="17"/>
      <c r="G16" s="17"/>
      <c r="H16" s="17"/>
      <c r="I16" s="17"/>
      <c r="J16" s="17"/>
      <c r="K16" s="17"/>
      <c r="L16" s="17"/>
      <c r="M16" s="17"/>
      <c r="N16" s="175"/>
    </row>
    <row r="17" spans="1:20" ht="15.75" thickBot="1">
      <c r="A17" s="341" t="s">
        <v>233</v>
      </c>
      <c r="B17" s="213">
        <v>-350</v>
      </c>
      <c r="C17" s="217">
        <v>-347</v>
      </c>
      <c r="D17" s="17"/>
      <c r="E17" s="17"/>
      <c r="F17" s="17"/>
      <c r="G17" s="17"/>
      <c r="H17" s="17"/>
      <c r="I17" s="17"/>
      <c r="J17" s="17"/>
      <c r="K17" s="17"/>
      <c r="L17" s="17"/>
      <c r="M17" s="17"/>
      <c r="N17" s="175"/>
    </row>
    <row r="18" spans="1:20" ht="15.75" thickBot="1">
      <c r="A18" s="348"/>
      <c r="B18" s="95"/>
      <c r="C18" s="95"/>
      <c r="D18" s="17"/>
      <c r="E18" s="17"/>
      <c r="F18" s="17"/>
      <c r="G18" s="17"/>
      <c r="H18" s="17"/>
      <c r="I18" s="17"/>
      <c r="J18" s="17"/>
      <c r="K18" s="17"/>
      <c r="L18" s="17"/>
      <c r="M18" s="17"/>
      <c r="N18" s="175"/>
    </row>
    <row r="19" spans="1:20" ht="15.75" thickBot="1">
      <c r="A19" s="64" t="s">
        <v>234</v>
      </c>
      <c r="B19" s="218">
        <v>2046</v>
      </c>
      <c r="C19" s="219">
        <v>2141</v>
      </c>
      <c r="D19" s="20"/>
      <c r="E19" s="20"/>
      <c r="F19" s="20"/>
      <c r="G19" s="20"/>
      <c r="H19" s="20"/>
      <c r="I19" s="20"/>
      <c r="J19" s="20"/>
      <c r="K19" s="20"/>
      <c r="L19" s="20"/>
      <c r="M19" s="20"/>
      <c r="N19" s="175"/>
    </row>
    <row r="20" spans="1:20">
      <c r="A20" s="349"/>
      <c r="B20" s="117"/>
      <c r="C20" s="117"/>
      <c r="D20" s="176"/>
      <c r="E20" s="176"/>
      <c r="F20" s="176"/>
      <c r="G20" s="176"/>
      <c r="H20" s="176"/>
      <c r="I20" s="176"/>
      <c r="J20" s="176"/>
      <c r="K20" s="176"/>
      <c r="L20" s="176"/>
      <c r="M20" s="176"/>
      <c r="N20" s="175"/>
    </row>
    <row r="21" spans="1:20">
      <c r="A21" s="113"/>
      <c r="B21" s="113"/>
      <c r="C21" s="113"/>
      <c r="D21" s="113"/>
      <c r="E21" s="113"/>
      <c r="F21" s="113"/>
      <c r="G21" s="113"/>
      <c r="H21" s="113"/>
      <c r="I21" s="113"/>
      <c r="J21" s="113"/>
      <c r="K21" s="113"/>
      <c r="L21" s="113"/>
      <c r="M21" s="113"/>
      <c r="N21" s="175"/>
    </row>
    <row r="22" spans="1:20" ht="15.75" thickBot="1">
      <c r="A22" s="350" t="s">
        <v>235</v>
      </c>
      <c r="B22" s="60" t="s">
        <v>24</v>
      </c>
      <c r="C22" s="79" t="s">
        <v>25</v>
      </c>
      <c r="D22" s="31"/>
      <c r="E22" s="31"/>
      <c r="F22" s="31"/>
      <c r="G22" s="31"/>
      <c r="H22" s="31"/>
      <c r="I22" s="31"/>
      <c r="J22" s="31"/>
      <c r="K22" s="31"/>
      <c r="L22" s="31"/>
      <c r="M22" s="31"/>
      <c r="N22" s="177"/>
    </row>
    <row r="23" spans="1:20" ht="16.5" thickTop="1" thickBot="1">
      <c r="A23" s="47" t="s">
        <v>236</v>
      </c>
      <c r="B23" s="69">
        <v>0.91</v>
      </c>
      <c r="C23" s="597">
        <v>0.91500000000000004</v>
      </c>
      <c r="D23" s="174"/>
      <c r="E23" s="174"/>
      <c r="F23" s="174"/>
      <c r="G23" s="174"/>
      <c r="H23" s="174"/>
      <c r="I23" s="174"/>
      <c r="J23" s="174"/>
      <c r="K23" s="174"/>
      <c r="L23" s="174"/>
      <c r="M23" s="174"/>
      <c r="N23" s="175"/>
      <c r="O23" s="77"/>
      <c r="P23" s="77"/>
      <c r="Q23" s="77"/>
      <c r="R23" s="77"/>
      <c r="S23" s="77"/>
      <c r="T23" s="77"/>
    </row>
    <row r="24" spans="1:20">
      <c r="A24" s="50" t="s">
        <v>237</v>
      </c>
      <c r="B24" s="56">
        <v>0.62</v>
      </c>
      <c r="C24" s="84">
        <v>0.624</v>
      </c>
      <c r="D24" s="87"/>
      <c r="E24" s="87"/>
      <c r="F24" s="87"/>
      <c r="G24" s="87"/>
      <c r="H24" s="87"/>
      <c r="I24" s="87"/>
      <c r="J24" s="87"/>
      <c r="K24" s="87"/>
      <c r="L24" s="87"/>
      <c r="M24" s="87"/>
      <c r="N24" s="175"/>
      <c r="O24" s="77"/>
      <c r="P24" s="77"/>
      <c r="Q24" s="77"/>
      <c r="R24" s="77"/>
      <c r="S24" s="77"/>
      <c r="T24" s="77"/>
    </row>
    <row r="25" spans="1:20">
      <c r="A25" s="29" t="s">
        <v>238</v>
      </c>
      <c r="B25" s="57">
        <v>0.64400000000000002</v>
      </c>
      <c r="C25" s="85">
        <v>0.65700000000000003</v>
      </c>
      <c r="D25" s="37"/>
      <c r="E25" s="37"/>
      <c r="F25" s="37"/>
      <c r="G25" s="37"/>
      <c r="H25" s="37"/>
      <c r="I25" s="37"/>
      <c r="J25" s="37"/>
      <c r="K25" s="37"/>
      <c r="L25" s="37"/>
      <c r="M25" s="37"/>
      <c r="N25" s="175"/>
    </row>
    <row r="26" spans="1:20">
      <c r="A26" s="46" t="s">
        <v>239</v>
      </c>
      <c r="B26" s="57">
        <v>0.64700000000000002</v>
      </c>
      <c r="C26" s="85">
        <v>0.64300000000000002</v>
      </c>
      <c r="D26" s="37"/>
      <c r="E26" s="37"/>
      <c r="F26" s="37"/>
      <c r="G26" s="37"/>
      <c r="H26" s="37"/>
      <c r="I26" s="37"/>
      <c r="J26" s="37"/>
      <c r="K26" s="37"/>
      <c r="L26" s="37"/>
      <c r="M26" s="37"/>
      <c r="N26" s="175"/>
    </row>
    <row r="27" spans="1:20">
      <c r="A27" s="46" t="s">
        <v>240</v>
      </c>
      <c r="B27" s="57">
        <v>1.7000000000000001E-2</v>
      </c>
      <c r="C27" s="85">
        <v>3.5999999999999997E-2</v>
      </c>
      <c r="D27" s="37"/>
      <c r="E27" s="37"/>
      <c r="F27" s="37"/>
      <c r="G27" s="37"/>
      <c r="H27" s="37"/>
      <c r="I27" s="37"/>
      <c r="J27" s="37"/>
      <c r="K27" s="37"/>
      <c r="L27" s="37"/>
      <c r="M27" s="37"/>
      <c r="N27" s="175"/>
    </row>
    <row r="28" spans="1:20">
      <c r="A28" s="46" t="s">
        <v>241</v>
      </c>
      <c r="B28" s="57">
        <v>-2.1000000000000001E-2</v>
      </c>
      <c r="C28" s="85">
        <v>-2.3E-2</v>
      </c>
      <c r="D28" s="37"/>
      <c r="E28" s="37"/>
      <c r="F28" s="37"/>
      <c r="G28" s="37"/>
      <c r="H28" s="37"/>
      <c r="I28" s="37"/>
      <c r="J28" s="37"/>
      <c r="K28" s="37"/>
      <c r="L28" s="37"/>
      <c r="M28" s="37"/>
      <c r="N28" s="55"/>
    </row>
    <row r="29" spans="1:20" ht="15.75" thickBot="1">
      <c r="A29" s="29" t="s">
        <v>242</v>
      </c>
      <c r="B29" s="57">
        <v>-2.3E-2</v>
      </c>
      <c r="C29" s="104">
        <v>-3.3000000000000002E-2</v>
      </c>
      <c r="D29" s="37"/>
      <c r="E29" s="37"/>
      <c r="F29" s="37"/>
      <c r="G29" s="37"/>
      <c r="H29" s="37"/>
      <c r="I29" s="37"/>
      <c r="J29" s="37"/>
      <c r="K29" s="37"/>
      <c r="L29" s="37"/>
      <c r="M29" s="37"/>
      <c r="N29" s="55"/>
    </row>
    <row r="30" spans="1:20" ht="15.75" thickBot="1">
      <c r="A30" s="351" t="s">
        <v>243</v>
      </c>
      <c r="B30" s="118">
        <v>0.28999999999999998</v>
      </c>
      <c r="C30" s="119">
        <v>0.29099999999999998</v>
      </c>
      <c r="D30" s="37"/>
      <c r="E30" s="37"/>
      <c r="F30" s="37"/>
      <c r="G30" s="37"/>
      <c r="H30" s="37"/>
      <c r="I30" s="37"/>
      <c r="J30" s="37"/>
      <c r="K30" s="37"/>
      <c r="L30" s="37"/>
      <c r="M30" s="37"/>
      <c r="N30" s="55"/>
      <c r="O30" s="77"/>
      <c r="P30" s="77"/>
      <c r="Q30" s="77"/>
      <c r="R30" s="77"/>
      <c r="S30" s="77"/>
      <c r="T30" s="77"/>
    </row>
    <row r="31" spans="1:20">
      <c r="A31" s="29" t="s">
        <v>244</v>
      </c>
      <c r="B31" s="57">
        <v>0.28299999999999997</v>
      </c>
      <c r="C31" s="104">
        <v>0.28299999999999997</v>
      </c>
      <c r="D31" s="37"/>
      <c r="E31" s="37"/>
      <c r="F31" s="37"/>
      <c r="G31" s="37"/>
      <c r="H31" s="37"/>
      <c r="I31" s="37"/>
      <c r="J31" s="37"/>
      <c r="K31" s="37"/>
      <c r="L31" s="37"/>
      <c r="M31" s="37"/>
      <c r="N31" s="55"/>
      <c r="O31" s="77"/>
    </row>
    <row r="32" spans="1:20">
      <c r="A32" s="48" t="s">
        <v>245</v>
      </c>
      <c r="B32" s="57">
        <v>0.20799999999999999</v>
      </c>
      <c r="C32" s="104">
        <v>0.214</v>
      </c>
      <c r="D32" s="37"/>
      <c r="E32" s="37"/>
      <c r="F32" s="37"/>
      <c r="G32" s="37"/>
      <c r="H32" s="37"/>
      <c r="I32" s="37"/>
      <c r="J32" s="37"/>
      <c r="K32" s="37"/>
      <c r="L32" s="37"/>
      <c r="M32" s="37"/>
      <c r="N32" s="55"/>
    </row>
    <row r="33" spans="1:19">
      <c r="A33" s="48" t="s">
        <v>246</v>
      </c>
      <c r="B33" s="57">
        <v>7.3999999999999996E-2</v>
      </c>
      <c r="C33" s="104">
        <v>6.9000000000000006E-2</v>
      </c>
      <c r="D33" s="37"/>
      <c r="E33" s="37"/>
      <c r="F33" s="37"/>
      <c r="G33" s="37"/>
      <c r="H33" s="37"/>
      <c r="I33" s="37"/>
      <c r="J33" s="37"/>
      <c r="K33" s="37"/>
      <c r="L33" s="37"/>
      <c r="M33" s="37"/>
      <c r="N33" s="55"/>
    </row>
    <row r="34" spans="1:19" ht="15.75" thickBot="1">
      <c r="A34" s="49" t="s">
        <v>81</v>
      </c>
      <c r="B34" s="58">
        <v>7.0000000000000001E-3</v>
      </c>
      <c r="C34" s="112">
        <v>8.0000000000000002E-3</v>
      </c>
      <c r="D34" s="37"/>
      <c r="E34" s="37"/>
      <c r="F34" s="37"/>
      <c r="G34" s="37"/>
      <c r="H34" s="37"/>
      <c r="I34" s="37"/>
      <c r="J34" s="37"/>
      <c r="K34" s="37"/>
      <c r="L34" s="37"/>
      <c r="M34" s="37"/>
      <c r="N34" s="55"/>
    </row>
    <row r="35" spans="1:19" ht="15.75" thickBot="1">
      <c r="A35" s="51"/>
      <c r="B35" s="52"/>
      <c r="C35" s="52"/>
      <c r="D35" s="65"/>
      <c r="E35" s="15"/>
      <c r="F35" s="65"/>
      <c r="G35" s="15"/>
      <c r="H35" s="20"/>
      <c r="I35" s="15"/>
      <c r="J35" s="20"/>
      <c r="K35" s="15"/>
      <c r="L35" s="20"/>
      <c r="M35" s="15"/>
      <c r="N35" s="55"/>
    </row>
    <row r="36" spans="1:19" ht="15.75" thickBot="1">
      <c r="A36" s="53" t="s">
        <v>247</v>
      </c>
      <c r="B36" s="66">
        <v>0.93100000000000005</v>
      </c>
      <c r="C36" s="116">
        <v>0.93799999999999994</v>
      </c>
      <c r="D36" s="87"/>
      <c r="E36" s="178"/>
      <c r="F36" s="87"/>
      <c r="G36" s="178"/>
      <c r="H36" s="87"/>
      <c r="I36" s="178"/>
      <c r="J36" s="87"/>
      <c r="K36" s="178"/>
      <c r="L36" s="87"/>
      <c r="M36" s="178"/>
      <c r="N36" s="1"/>
    </row>
    <row r="37" spans="1:19" ht="15.75" thickBot="1">
      <c r="A37" s="53" t="s">
        <v>248</v>
      </c>
      <c r="B37" s="218">
        <v>1183</v>
      </c>
      <c r="C37" s="219">
        <v>1141</v>
      </c>
      <c r="D37" s="20"/>
      <c r="E37" s="20"/>
      <c r="F37" s="20"/>
      <c r="G37" s="20"/>
      <c r="H37" s="20"/>
      <c r="I37" s="20"/>
      <c r="J37" s="20"/>
      <c r="K37" s="20"/>
      <c r="L37" s="20"/>
      <c r="M37" s="20"/>
      <c r="N37" s="1"/>
    </row>
    <row r="38" spans="1:19">
      <c r="A38" s="54"/>
      <c r="B38" s="15"/>
      <c r="C38" s="15"/>
      <c r="D38" s="65"/>
      <c r="E38" s="65"/>
      <c r="F38" s="65"/>
      <c r="G38" s="65"/>
      <c r="H38" s="20"/>
      <c r="I38" s="20"/>
      <c r="J38" s="20"/>
      <c r="K38" s="20"/>
      <c r="L38" s="20"/>
      <c r="M38" s="20"/>
      <c r="N38" s="55"/>
    </row>
    <row r="39" spans="1:19">
      <c r="A39" s="54"/>
      <c r="B39" s="15"/>
      <c r="C39" s="15"/>
      <c r="D39" s="65"/>
      <c r="E39" s="65"/>
      <c r="F39" s="65"/>
      <c r="G39" s="65"/>
      <c r="H39" s="20"/>
      <c r="I39" s="20"/>
      <c r="J39" s="20"/>
      <c r="K39" s="20"/>
      <c r="L39" s="20"/>
      <c r="M39" s="20"/>
      <c r="N39" s="55"/>
    </row>
    <row r="40" spans="1:19" s="1" customFormat="1" ht="33" customHeight="1">
      <c r="A40" s="331" t="s">
        <v>249</v>
      </c>
      <c r="B40" s="695" t="s">
        <v>250</v>
      </c>
      <c r="C40" s="696"/>
      <c r="D40" s="695" t="s">
        <v>219</v>
      </c>
      <c r="E40" s="696"/>
      <c r="F40" s="693" t="s">
        <v>251</v>
      </c>
      <c r="G40" s="694"/>
      <c r="H40" s="693" t="s">
        <v>28</v>
      </c>
      <c r="I40" s="694"/>
      <c r="J40" s="691" t="s">
        <v>236</v>
      </c>
      <c r="K40" s="692"/>
      <c r="L40" s="691" t="s">
        <v>237</v>
      </c>
      <c r="M40" s="692"/>
      <c r="N40" s="693" t="s">
        <v>240</v>
      </c>
      <c r="O40" s="694"/>
      <c r="P40" s="691" t="s">
        <v>243</v>
      </c>
      <c r="Q40" s="692"/>
      <c r="R40" s="693" t="s">
        <v>247</v>
      </c>
      <c r="S40" s="694"/>
    </row>
    <row r="41" spans="1:19" s="1" customFormat="1" ht="13.5" thickBot="1">
      <c r="A41" s="252" t="s">
        <v>23</v>
      </c>
      <c r="B41" s="60" t="s">
        <v>24</v>
      </c>
      <c r="C41" s="79" t="s">
        <v>25</v>
      </c>
      <c r="D41" s="60" t="s">
        <v>24</v>
      </c>
      <c r="E41" s="79" t="s">
        <v>25</v>
      </c>
      <c r="F41" s="60" t="s">
        <v>24</v>
      </c>
      <c r="G41" s="79" t="s">
        <v>25</v>
      </c>
      <c r="H41" s="60" t="s">
        <v>24</v>
      </c>
      <c r="I41" s="79" t="s">
        <v>25</v>
      </c>
      <c r="J41" s="60" t="s">
        <v>24</v>
      </c>
      <c r="K41" s="79" t="s">
        <v>25</v>
      </c>
      <c r="L41" s="60" t="s">
        <v>24</v>
      </c>
      <c r="M41" s="79" t="s">
        <v>25</v>
      </c>
      <c r="N41" s="60" t="s">
        <v>24</v>
      </c>
      <c r="O41" s="79" t="s">
        <v>25</v>
      </c>
      <c r="P41" s="60" t="s">
        <v>24</v>
      </c>
      <c r="Q41" s="79" t="s">
        <v>25</v>
      </c>
      <c r="R41" s="60" t="s">
        <v>24</v>
      </c>
      <c r="S41" s="79" t="s">
        <v>25</v>
      </c>
    </row>
    <row r="42" spans="1:19" s="1" customFormat="1" ht="13.5" thickTop="1">
      <c r="A42" s="294" t="s">
        <v>124</v>
      </c>
      <c r="B42" s="220">
        <v>4415</v>
      </c>
      <c r="C42" s="214">
        <v>4664</v>
      </c>
      <c r="D42" s="220">
        <v>315</v>
      </c>
      <c r="E42" s="214">
        <v>363</v>
      </c>
      <c r="F42" s="220">
        <v>157</v>
      </c>
      <c r="G42" s="214">
        <v>188</v>
      </c>
      <c r="H42" s="220">
        <v>472</v>
      </c>
      <c r="I42" s="214">
        <v>551</v>
      </c>
      <c r="J42" s="180">
        <v>0.92900000000000005</v>
      </c>
      <c r="K42" s="237">
        <v>0.92200000000000004</v>
      </c>
      <c r="L42" s="199">
        <v>0.64900000000000002</v>
      </c>
      <c r="M42" s="237">
        <v>0.64700000000000002</v>
      </c>
      <c r="N42" s="199">
        <v>1.6E-2</v>
      </c>
      <c r="O42" s="237">
        <v>3.5999999999999997E-2</v>
      </c>
      <c r="P42" s="199">
        <v>0.28000000000000003</v>
      </c>
      <c r="Q42" s="237">
        <v>0.27500000000000002</v>
      </c>
      <c r="R42" s="199">
        <v>0.94499999999999995</v>
      </c>
      <c r="S42" s="237">
        <v>0.94299999999999995</v>
      </c>
    </row>
    <row r="43" spans="1:19" s="1" customFormat="1" ht="12.75">
      <c r="A43" s="294" t="s">
        <v>125</v>
      </c>
      <c r="B43" s="209">
        <v>2006</v>
      </c>
      <c r="C43" s="214">
        <v>2129</v>
      </c>
      <c r="D43" s="209">
        <v>171</v>
      </c>
      <c r="E43" s="214">
        <v>179</v>
      </c>
      <c r="F43" s="209">
        <v>64</v>
      </c>
      <c r="G43" s="214">
        <v>72</v>
      </c>
      <c r="H43" s="209">
        <v>235</v>
      </c>
      <c r="I43" s="214">
        <v>251</v>
      </c>
      <c r="J43" s="181">
        <v>0.91500000000000004</v>
      </c>
      <c r="K43" s="238">
        <v>0.91600000000000004</v>
      </c>
      <c r="L43" s="200">
        <v>0.68</v>
      </c>
      <c r="M43" s="238">
        <v>0.68400000000000005</v>
      </c>
      <c r="N43" s="200">
        <v>4.1000000000000002E-2</v>
      </c>
      <c r="O43" s="238">
        <v>2.3E-2</v>
      </c>
      <c r="P43" s="200">
        <v>0.23400000000000001</v>
      </c>
      <c r="Q43" s="238">
        <v>0.23200000000000001</v>
      </c>
      <c r="R43" s="200">
        <v>0.95299999999999996</v>
      </c>
      <c r="S43" s="238">
        <v>0.95299999999999996</v>
      </c>
    </row>
    <row r="44" spans="1:19" s="1" customFormat="1" ht="12.75">
      <c r="A44" s="295" t="s">
        <v>126</v>
      </c>
      <c r="B44" s="209">
        <v>2314</v>
      </c>
      <c r="C44" s="214">
        <v>2437</v>
      </c>
      <c r="D44" s="209">
        <v>267</v>
      </c>
      <c r="E44" s="214">
        <v>262</v>
      </c>
      <c r="F44" s="209">
        <v>59</v>
      </c>
      <c r="G44" s="214">
        <v>60</v>
      </c>
      <c r="H44" s="209">
        <v>326</v>
      </c>
      <c r="I44" s="214">
        <v>321</v>
      </c>
      <c r="J44" s="181">
        <v>0.88400000000000001</v>
      </c>
      <c r="K44" s="238">
        <v>0.89300000000000002</v>
      </c>
      <c r="L44" s="200">
        <v>0.59599999999999997</v>
      </c>
      <c r="M44" s="238">
        <v>0.60899999999999999</v>
      </c>
      <c r="N44" s="200">
        <v>8.0000000000000002E-3</v>
      </c>
      <c r="O44" s="238">
        <v>6.0000000000000001E-3</v>
      </c>
      <c r="P44" s="200">
        <v>0.28899999999999998</v>
      </c>
      <c r="Q44" s="238">
        <v>0.28399999999999997</v>
      </c>
      <c r="R44" s="200">
        <v>0.89800000000000002</v>
      </c>
      <c r="S44" s="238">
        <v>0.90800000000000003</v>
      </c>
    </row>
    <row r="45" spans="1:19" s="1" customFormat="1" ht="12.75">
      <c r="A45" s="295" t="s">
        <v>127</v>
      </c>
      <c r="B45" s="209">
        <v>1020</v>
      </c>
      <c r="C45" s="214">
        <v>1052</v>
      </c>
      <c r="D45" s="209">
        <v>113</v>
      </c>
      <c r="E45" s="214">
        <v>121</v>
      </c>
      <c r="F45" s="209">
        <v>42</v>
      </c>
      <c r="G45" s="214">
        <v>53</v>
      </c>
      <c r="H45" s="209">
        <v>155</v>
      </c>
      <c r="I45" s="214">
        <v>174</v>
      </c>
      <c r="J45" s="181">
        <v>0.88900000000000001</v>
      </c>
      <c r="K45" s="238">
        <v>0.88500000000000001</v>
      </c>
      <c r="L45" s="200">
        <v>0.61399999999999999</v>
      </c>
      <c r="M45" s="238">
        <v>0.61099999999999999</v>
      </c>
      <c r="N45" s="200">
        <v>0.02</v>
      </c>
      <c r="O45" s="238">
        <v>3.0000000000000001E-3</v>
      </c>
      <c r="P45" s="200">
        <v>0.27400000000000002</v>
      </c>
      <c r="Q45" s="238">
        <v>0.27500000000000002</v>
      </c>
      <c r="R45" s="200">
        <v>0.90800000000000003</v>
      </c>
      <c r="S45" s="238">
        <v>0.90600000000000003</v>
      </c>
    </row>
    <row r="46" spans="1:19" s="1" customFormat="1" ht="12.75">
      <c r="A46" s="295" t="s">
        <v>128</v>
      </c>
      <c r="B46" s="209">
        <v>373</v>
      </c>
      <c r="C46" s="214">
        <v>391</v>
      </c>
      <c r="D46" s="209">
        <v>-13</v>
      </c>
      <c r="E46" s="214">
        <v>10</v>
      </c>
      <c r="F46" s="209">
        <v>9</v>
      </c>
      <c r="G46" s="214">
        <v>9</v>
      </c>
      <c r="H46" s="209">
        <v>-4</v>
      </c>
      <c r="I46" s="214">
        <v>19</v>
      </c>
      <c r="J46" s="181">
        <v>1.036</v>
      </c>
      <c r="K46" s="238">
        <v>0.97399999999999998</v>
      </c>
      <c r="L46" s="200">
        <v>0.73499999999999999</v>
      </c>
      <c r="M46" s="238">
        <v>0.69699999999999995</v>
      </c>
      <c r="N46" s="200">
        <v>0</v>
      </c>
      <c r="O46" s="238">
        <v>0</v>
      </c>
      <c r="P46" s="200">
        <v>0.3</v>
      </c>
      <c r="Q46" s="238">
        <v>0.27700000000000002</v>
      </c>
      <c r="R46" s="200">
        <v>1.038</v>
      </c>
      <c r="S46" s="238">
        <v>0.97599999999999998</v>
      </c>
    </row>
    <row r="47" spans="1:19" s="1" customFormat="1" ht="12.75">
      <c r="A47" s="295" t="s">
        <v>130</v>
      </c>
      <c r="B47" s="209">
        <v>1938</v>
      </c>
      <c r="C47" s="214">
        <v>2114</v>
      </c>
      <c r="D47" s="209">
        <v>224</v>
      </c>
      <c r="E47" s="214">
        <v>294</v>
      </c>
      <c r="F47" s="209">
        <v>47</v>
      </c>
      <c r="G47" s="214">
        <v>59</v>
      </c>
      <c r="H47" s="209">
        <v>271</v>
      </c>
      <c r="I47" s="214">
        <v>354</v>
      </c>
      <c r="J47" s="181">
        <v>0.88400000000000001</v>
      </c>
      <c r="K47" s="238">
        <v>0.86099999999999999</v>
      </c>
      <c r="L47" s="200">
        <v>0.54900000000000004</v>
      </c>
      <c r="M47" s="238">
        <v>0.52300000000000002</v>
      </c>
      <c r="N47" s="200">
        <v>2.9000000000000001E-2</v>
      </c>
      <c r="O47" s="238">
        <v>1.7999999999999999E-2</v>
      </c>
      <c r="P47" s="200">
        <v>0.33600000000000002</v>
      </c>
      <c r="Q47" s="238">
        <v>0.33800000000000002</v>
      </c>
      <c r="R47" s="200">
        <v>0.90400000000000003</v>
      </c>
      <c r="S47" s="238">
        <v>0.88</v>
      </c>
    </row>
    <row r="48" spans="1:19" s="1" customFormat="1" ht="12.75">
      <c r="A48" s="295" t="s">
        <v>131</v>
      </c>
      <c r="B48" s="209">
        <v>1507</v>
      </c>
      <c r="C48" s="214">
        <v>1552</v>
      </c>
      <c r="D48" s="209">
        <v>74</v>
      </c>
      <c r="E48" s="214">
        <v>129</v>
      </c>
      <c r="F48" s="209">
        <v>31</v>
      </c>
      <c r="G48" s="214">
        <v>30</v>
      </c>
      <c r="H48" s="209">
        <v>105</v>
      </c>
      <c r="I48" s="214">
        <v>159</v>
      </c>
      <c r="J48" s="181">
        <v>0.95099999999999996</v>
      </c>
      <c r="K48" s="238">
        <v>0.91700000000000004</v>
      </c>
      <c r="L48" s="200">
        <v>0.68300000000000005</v>
      </c>
      <c r="M48" s="238">
        <v>0.64900000000000002</v>
      </c>
      <c r="N48" s="200">
        <v>3.0000000000000001E-3</v>
      </c>
      <c r="O48" s="238">
        <v>1.4E-2</v>
      </c>
      <c r="P48" s="200">
        <v>0.26800000000000002</v>
      </c>
      <c r="Q48" s="238">
        <v>0.26800000000000002</v>
      </c>
      <c r="R48" s="200">
        <v>0.96199999999999997</v>
      </c>
      <c r="S48" s="238">
        <v>0.92900000000000005</v>
      </c>
    </row>
    <row r="49" spans="1:19" s="1" customFormat="1" ht="12.75">
      <c r="A49" s="295" t="s">
        <v>132</v>
      </c>
      <c r="B49" s="209">
        <v>827</v>
      </c>
      <c r="C49" s="214">
        <v>898</v>
      </c>
      <c r="D49" s="209">
        <v>53</v>
      </c>
      <c r="E49" s="214">
        <v>45</v>
      </c>
      <c r="F49" s="209">
        <v>15</v>
      </c>
      <c r="G49" s="214">
        <v>18</v>
      </c>
      <c r="H49" s="209">
        <v>69</v>
      </c>
      <c r="I49" s="214">
        <v>63</v>
      </c>
      <c r="J49" s="181">
        <v>0.93600000000000005</v>
      </c>
      <c r="K49" s="238">
        <v>0.94899999999999995</v>
      </c>
      <c r="L49" s="200">
        <v>0.69499999999999995</v>
      </c>
      <c r="M49" s="238">
        <v>0.71</v>
      </c>
      <c r="N49" s="200">
        <v>5.0000000000000001E-3</v>
      </c>
      <c r="O49" s="238">
        <v>2.3E-2</v>
      </c>
      <c r="P49" s="200">
        <v>0.24</v>
      </c>
      <c r="Q49" s="238">
        <v>0.24</v>
      </c>
      <c r="R49" s="200">
        <v>0.94899999999999995</v>
      </c>
      <c r="S49" s="238">
        <v>0.96499999999999997</v>
      </c>
    </row>
    <row r="50" spans="1:19" s="1" customFormat="1" ht="12.75">
      <c r="A50" s="295" t="s">
        <v>133</v>
      </c>
      <c r="B50" s="209">
        <v>732</v>
      </c>
      <c r="C50" s="214">
        <v>856</v>
      </c>
      <c r="D50" s="209">
        <v>6</v>
      </c>
      <c r="E50" s="214">
        <v>-9</v>
      </c>
      <c r="F50" s="209">
        <v>31</v>
      </c>
      <c r="G50" s="214">
        <v>37</v>
      </c>
      <c r="H50" s="209">
        <v>37</v>
      </c>
      <c r="I50" s="214">
        <v>28</v>
      </c>
      <c r="J50" s="181">
        <v>0.99199999999999999</v>
      </c>
      <c r="K50" s="238">
        <v>1.0109999999999999</v>
      </c>
      <c r="L50" s="200">
        <v>0.67700000000000005</v>
      </c>
      <c r="M50" s="238">
        <v>0.71499999999999997</v>
      </c>
      <c r="N50" s="200">
        <v>0</v>
      </c>
      <c r="O50" s="238">
        <v>0</v>
      </c>
      <c r="P50" s="200">
        <v>0.315</v>
      </c>
      <c r="Q50" s="238">
        <v>0.29499999999999998</v>
      </c>
      <c r="R50" s="200">
        <v>1.0169999999999999</v>
      </c>
      <c r="S50" s="238">
        <v>1.0329999999999999</v>
      </c>
    </row>
    <row r="51" spans="1:19" s="1" customFormat="1" ht="12.75">
      <c r="A51" s="295" t="s">
        <v>134</v>
      </c>
      <c r="B51" s="209">
        <v>1380</v>
      </c>
      <c r="C51" s="214">
        <v>1627</v>
      </c>
      <c r="D51" s="209">
        <v>108</v>
      </c>
      <c r="E51" s="214">
        <v>122</v>
      </c>
      <c r="F51" s="209">
        <v>16</v>
      </c>
      <c r="G51" s="214">
        <v>21</v>
      </c>
      <c r="H51" s="209">
        <v>124</v>
      </c>
      <c r="I51" s="214">
        <v>142</v>
      </c>
      <c r="J51" s="181">
        <v>0.92200000000000004</v>
      </c>
      <c r="K51" s="238">
        <v>0.92500000000000004</v>
      </c>
      <c r="L51" s="200">
        <v>0.59</v>
      </c>
      <c r="M51" s="238">
        <v>0.57499999999999996</v>
      </c>
      <c r="N51" s="200">
        <v>0</v>
      </c>
      <c r="O51" s="238">
        <v>0</v>
      </c>
      <c r="P51" s="200">
        <v>0.33100000000000002</v>
      </c>
      <c r="Q51" s="238">
        <v>0.35</v>
      </c>
      <c r="R51" s="200">
        <v>0.93</v>
      </c>
      <c r="S51" s="238">
        <v>0.93300000000000005</v>
      </c>
    </row>
    <row r="52" spans="1:19" s="1" customFormat="1" thickBot="1">
      <c r="A52" s="296" t="s">
        <v>252</v>
      </c>
      <c r="B52" s="221">
        <v>634</v>
      </c>
      <c r="C52" s="214">
        <v>630</v>
      </c>
      <c r="D52" s="221">
        <v>218</v>
      </c>
      <c r="E52" s="214">
        <v>41</v>
      </c>
      <c r="F52" s="221">
        <v>38</v>
      </c>
      <c r="G52" s="214">
        <v>39</v>
      </c>
      <c r="H52" s="221">
        <v>255</v>
      </c>
      <c r="I52" s="214">
        <v>80</v>
      </c>
      <c r="J52" s="179">
        <v>0.90300000000000002</v>
      </c>
      <c r="K52" s="238">
        <v>0.97699999999999998</v>
      </c>
      <c r="L52" s="201">
        <v>0.68700000000000006</v>
      </c>
      <c r="M52" s="238">
        <v>0.745</v>
      </c>
      <c r="N52" s="201">
        <v>1.7999999999999999E-2</v>
      </c>
      <c r="O52" s="238">
        <v>0.153</v>
      </c>
      <c r="P52" s="201">
        <v>0.215</v>
      </c>
      <c r="Q52" s="238">
        <v>0.23300000000000001</v>
      </c>
      <c r="R52" s="201">
        <v>0.92800000000000005</v>
      </c>
      <c r="S52" s="238">
        <v>1.0109999999999999</v>
      </c>
    </row>
    <row r="53" spans="1:19" s="1" customFormat="1" ht="13.5" thickBot="1">
      <c r="A53" s="64" t="s">
        <v>169</v>
      </c>
      <c r="B53" s="207">
        <v>17146</v>
      </c>
      <c r="C53" s="222">
        <v>18351</v>
      </c>
      <c r="D53" s="207">
        <v>1536</v>
      </c>
      <c r="E53" s="222">
        <v>1557</v>
      </c>
      <c r="F53" s="207">
        <v>510</v>
      </c>
      <c r="G53" s="222">
        <v>585</v>
      </c>
      <c r="H53" s="207">
        <v>2046</v>
      </c>
      <c r="I53" s="222">
        <v>2141</v>
      </c>
      <c r="J53" s="182">
        <v>0.91</v>
      </c>
      <c r="K53" s="239">
        <v>0.91500000000000004</v>
      </c>
      <c r="L53" s="202">
        <v>0.62</v>
      </c>
      <c r="M53" s="239">
        <v>0.624</v>
      </c>
      <c r="N53" s="202">
        <v>1.7000000000000001E-2</v>
      </c>
      <c r="O53" s="239">
        <v>3.5999999999999997E-2</v>
      </c>
      <c r="P53" s="202">
        <v>0.28999999999999998</v>
      </c>
      <c r="Q53" s="239">
        <v>0.29099999999999998</v>
      </c>
      <c r="R53" s="202">
        <v>0.93100000000000005</v>
      </c>
      <c r="S53" s="239">
        <v>0.93799999999999994</v>
      </c>
    </row>
    <row r="54" spans="1:19" s="1" customFormat="1" ht="12.75">
      <c r="A54" s="17"/>
      <c r="B54" s="96"/>
      <c r="C54" s="96"/>
      <c r="D54" s="96"/>
      <c r="E54" s="96"/>
      <c r="F54" s="96"/>
      <c r="G54" s="96"/>
      <c r="H54" s="96"/>
      <c r="I54" s="96"/>
      <c r="J54" s="96"/>
      <c r="K54" s="96"/>
      <c r="L54" s="96"/>
      <c r="M54" s="96"/>
    </row>
    <row r="55" spans="1:19" s="1" customFormat="1" ht="12.75">
      <c r="A55" s="485" t="s">
        <v>253</v>
      </c>
    </row>
  </sheetData>
  <mergeCells count="11">
    <mergeCell ref="R40:S40"/>
    <mergeCell ref="B40:C40"/>
    <mergeCell ref="D40:E40"/>
    <mergeCell ref="F40:G40"/>
    <mergeCell ref="H40:I40"/>
    <mergeCell ref="J40:K40"/>
    <mergeCell ref="B8:C8"/>
    <mergeCell ref="D8:E8"/>
    <mergeCell ref="L40:M40"/>
    <mergeCell ref="N40:O40"/>
    <mergeCell ref="P40:Q40"/>
  </mergeCells>
  <hyperlinks>
    <hyperlink ref="A1" location="Index!A1" display="Index" xr:uid="{336285DE-9563-46D4-95C0-E0B0FFD5BDBE}"/>
  </hyperlinks>
  <pageMargins left="0.23622047244094491" right="0.23622047244094491" top="0.74803149606299213" bottom="0.74803149606299213" header="0.31496062992125984" footer="0.31496062992125984"/>
  <pageSetup paperSize="9" scale="52" orientation="landscape" r:id="rId1"/>
  <ignoredErrors>
    <ignoredError sqref="L53 C35 C37 L42 L43 L44 L45 L46 L47 L48 L49 L50 L51 L52 N42 N43 N44 N45 N46 N47 N48 N49 N50 N51 N52 N53 P42 P43 P44 P45 P46 P47 P48 P49 P50 P51 P52 P53 R42 R43 R44 R45 R46 R47 R48 R49 R50 R51 R52 R5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8A5C0-7771-48EE-B135-DF41486C0080}">
  <dimension ref="A1:G65"/>
  <sheetViews>
    <sheetView showGridLines="0" zoomScale="80" zoomScaleNormal="80" zoomScaleSheetLayoutView="100" workbookViewId="0"/>
  </sheetViews>
  <sheetFormatPr defaultRowHeight="15"/>
  <cols>
    <col min="1" max="1" width="42.28515625" bestFit="1" customWidth="1"/>
    <col min="2" max="3" width="10" bestFit="1" customWidth="1"/>
    <col min="5" max="6" width="18.5703125" customWidth="1"/>
    <col min="7" max="7" width="7.7109375" customWidth="1"/>
  </cols>
  <sheetData>
    <row r="1" spans="1:7">
      <c r="A1" s="248" t="s">
        <v>4</v>
      </c>
    </row>
    <row r="3" spans="1:7" ht="18">
      <c r="A3" s="72" t="s">
        <v>184</v>
      </c>
      <c r="B3" s="17"/>
      <c r="C3" s="17"/>
      <c r="D3" s="17"/>
      <c r="E3" s="17"/>
      <c r="F3" s="17"/>
      <c r="G3" s="17"/>
    </row>
    <row r="4" spans="1:7">
      <c r="A4" s="251" t="str">
        <f>Index!B3</f>
        <v>as of June 30, 2026</v>
      </c>
      <c r="B4" s="17"/>
      <c r="C4" s="17"/>
      <c r="D4" s="17"/>
      <c r="E4" s="17"/>
      <c r="F4" s="17"/>
      <c r="G4" s="17"/>
    </row>
    <row r="5" spans="1:7">
      <c r="A5" s="251"/>
      <c r="B5" s="17"/>
      <c r="C5" s="17"/>
      <c r="D5" s="17"/>
      <c r="E5" s="17"/>
      <c r="F5" s="17"/>
      <c r="G5" s="17"/>
    </row>
    <row r="6" spans="1:7">
      <c r="A6" s="460"/>
      <c r="B6" s="17"/>
      <c r="C6" s="17"/>
      <c r="D6" s="17"/>
      <c r="E6" s="17"/>
      <c r="F6" s="17"/>
      <c r="G6" s="17"/>
    </row>
    <row r="7" spans="1:7">
      <c r="A7" s="292"/>
      <c r="B7" s="17"/>
      <c r="C7" s="17"/>
      <c r="D7" s="17"/>
      <c r="E7" s="17"/>
      <c r="F7" s="17"/>
      <c r="G7" s="17"/>
    </row>
    <row r="8" spans="1:7">
      <c r="A8" s="34" t="s">
        <v>185</v>
      </c>
      <c r="B8" s="386"/>
      <c r="C8" s="386"/>
      <c r="D8" s="17"/>
      <c r="E8" s="17"/>
      <c r="F8" s="17"/>
      <c r="G8" s="17"/>
    </row>
    <row r="9" spans="1:7">
      <c r="A9" s="461" t="s">
        <v>186</v>
      </c>
      <c r="B9" s="462" t="s">
        <v>84</v>
      </c>
      <c r="C9" s="601" t="s">
        <v>25</v>
      </c>
      <c r="D9" s="17"/>
      <c r="E9" s="17"/>
      <c r="F9" s="17"/>
      <c r="G9" s="17"/>
    </row>
    <row r="10" spans="1:7">
      <c r="A10" s="344" t="s">
        <v>187</v>
      </c>
      <c r="B10" s="507">
        <v>695</v>
      </c>
      <c r="C10" s="610">
        <v>712</v>
      </c>
      <c r="D10" s="17"/>
      <c r="E10" s="17"/>
      <c r="F10" s="17"/>
      <c r="G10" s="17"/>
    </row>
    <row r="11" spans="1:7">
      <c r="A11" s="341" t="s">
        <v>188</v>
      </c>
      <c r="B11" s="508">
        <v>16.2</v>
      </c>
      <c r="C11" s="608">
        <v>9</v>
      </c>
      <c r="D11" s="17"/>
      <c r="E11" s="17"/>
      <c r="F11" s="17"/>
      <c r="G11" s="17"/>
    </row>
    <row r="12" spans="1:7">
      <c r="A12" s="475" t="s">
        <v>189</v>
      </c>
      <c r="B12" s="508">
        <v>6.5</v>
      </c>
      <c r="C12" s="608">
        <v>4</v>
      </c>
      <c r="D12" s="17"/>
      <c r="E12" s="17"/>
      <c r="F12" s="17"/>
      <c r="G12" s="17"/>
    </row>
    <row r="13" spans="1:7">
      <c r="A13" s="475" t="s">
        <v>190</v>
      </c>
      <c r="B13" s="508">
        <v>9.6</v>
      </c>
      <c r="C13" s="608">
        <v>5</v>
      </c>
      <c r="D13" s="17"/>
      <c r="E13" s="17"/>
      <c r="F13" s="17"/>
      <c r="G13" s="17"/>
    </row>
    <row r="14" spans="1:7">
      <c r="A14" s="345" t="s">
        <v>191</v>
      </c>
      <c r="B14" s="508">
        <v>-4.2</v>
      </c>
      <c r="C14" s="608">
        <v>19</v>
      </c>
      <c r="D14" s="17"/>
      <c r="E14" s="17"/>
      <c r="F14" s="17"/>
      <c r="G14" s="17"/>
    </row>
    <row r="15" spans="1:7" ht="18.75" customHeight="1">
      <c r="A15" s="345" t="s">
        <v>192</v>
      </c>
      <c r="B15" s="508">
        <v>4.5</v>
      </c>
      <c r="C15" s="609">
        <v>0</v>
      </c>
      <c r="D15" s="505"/>
      <c r="E15" s="17"/>
      <c r="F15" s="17"/>
      <c r="G15" s="17"/>
    </row>
    <row r="16" spans="1:7">
      <c r="A16" s="318" t="s">
        <v>193</v>
      </c>
      <c r="B16" s="509">
        <v>712</v>
      </c>
      <c r="C16" s="611">
        <v>740</v>
      </c>
      <c r="D16" s="17"/>
      <c r="E16" s="17"/>
      <c r="F16" s="17"/>
      <c r="G16" s="17"/>
    </row>
    <row r="17" spans="1:7" ht="18.75" customHeight="1">
      <c r="A17" s="475" t="s">
        <v>194</v>
      </c>
      <c r="B17" s="510">
        <v>439</v>
      </c>
      <c r="C17" s="612">
        <v>453</v>
      </c>
      <c r="D17" s="17"/>
      <c r="E17" s="17"/>
      <c r="F17" s="17"/>
      <c r="G17" s="17"/>
    </row>
    <row r="18" spans="1:7">
      <c r="A18" s="478" t="s">
        <v>190</v>
      </c>
      <c r="B18" s="511">
        <v>273</v>
      </c>
      <c r="C18" s="612">
        <v>287</v>
      </c>
      <c r="D18" s="17"/>
      <c r="E18" s="17"/>
      <c r="F18" s="17"/>
      <c r="G18" s="17"/>
    </row>
    <row r="19" spans="1:7">
      <c r="A19" s="105"/>
      <c r="B19" s="410"/>
      <c r="C19" s="410"/>
      <c r="D19" s="17"/>
      <c r="E19" s="17"/>
      <c r="F19" s="17"/>
      <c r="G19" s="17"/>
    </row>
    <row r="20" spans="1:7">
      <c r="A20" s="463"/>
      <c r="B20" s="463"/>
      <c r="C20" s="463"/>
      <c r="D20" s="463"/>
    </row>
    <row r="21" spans="1:7">
      <c r="A21" s="356" t="s">
        <v>195</v>
      </c>
      <c r="B21" s="457"/>
      <c r="C21" s="457"/>
      <c r="D21" s="464"/>
      <c r="E21" s="457"/>
      <c r="F21" s="457"/>
    </row>
    <row r="22" spans="1:7">
      <c r="A22" s="461" t="s">
        <v>23</v>
      </c>
      <c r="B22" s="60" t="s">
        <v>24</v>
      </c>
      <c r="C22" s="79" t="s">
        <v>25</v>
      </c>
      <c r="D22" s="17"/>
      <c r="E22" s="31"/>
      <c r="F22" s="31"/>
    </row>
    <row r="23" spans="1:7">
      <c r="A23" s="105" t="s">
        <v>196</v>
      </c>
      <c r="B23" s="613">
        <v>710</v>
      </c>
      <c r="C23" s="614">
        <v>808</v>
      </c>
      <c r="D23" s="17"/>
      <c r="E23" s="491"/>
      <c r="F23" s="491"/>
      <c r="G23" s="492"/>
    </row>
    <row r="24" spans="1:7">
      <c r="A24" s="341" t="s">
        <v>197</v>
      </c>
      <c r="B24" s="615">
        <v>630</v>
      </c>
      <c r="C24" s="616">
        <v>708</v>
      </c>
      <c r="D24" s="17"/>
      <c r="E24" s="479"/>
      <c r="F24" s="479"/>
    </row>
    <row r="25" spans="1:7">
      <c r="A25" s="341" t="s">
        <v>198</v>
      </c>
      <c r="B25" s="615">
        <v>3</v>
      </c>
      <c r="C25" s="616">
        <v>10</v>
      </c>
      <c r="D25" s="17"/>
      <c r="E25" s="479"/>
      <c r="F25" s="479"/>
    </row>
    <row r="26" spans="1:7" ht="18.75" customHeight="1">
      <c r="A26" s="341" t="s">
        <v>199</v>
      </c>
      <c r="B26" s="615">
        <v>77</v>
      </c>
      <c r="C26" s="616">
        <v>89</v>
      </c>
      <c r="D26" s="17"/>
      <c r="E26" s="479"/>
      <c r="F26" s="479"/>
    </row>
    <row r="27" spans="1:7">
      <c r="A27" s="318" t="s">
        <v>200</v>
      </c>
      <c r="B27" s="617">
        <v>-425</v>
      </c>
      <c r="C27" s="618">
        <v>-473</v>
      </c>
      <c r="D27" s="17"/>
      <c r="E27" s="491"/>
      <c r="F27" s="491"/>
    </row>
    <row r="28" spans="1:7">
      <c r="A28" s="318" t="s">
        <v>201</v>
      </c>
      <c r="B28" s="619">
        <v>285</v>
      </c>
      <c r="C28" s="620">
        <v>334</v>
      </c>
      <c r="D28" s="17"/>
      <c r="E28" s="491"/>
      <c r="F28" s="491"/>
    </row>
    <row r="29" spans="1:7">
      <c r="A29" s="465" t="s">
        <v>202</v>
      </c>
      <c r="B29" s="615">
        <v>-21</v>
      </c>
      <c r="C29" s="616">
        <v>-8</v>
      </c>
      <c r="D29" s="17"/>
      <c r="E29" s="479"/>
      <c r="F29" s="479"/>
    </row>
    <row r="30" spans="1:7">
      <c r="A30" s="17" t="s">
        <v>203</v>
      </c>
      <c r="B30" s="615">
        <v>-67</v>
      </c>
      <c r="C30" s="621">
        <v>-72</v>
      </c>
      <c r="D30" s="17"/>
      <c r="E30" s="479"/>
      <c r="F30" s="479"/>
    </row>
    <row r="31" spans="1:7">
      <c r="A31" s="466" t="s">
        <v>204</v>
      </c>
      <c r="B31" s="615">
        <v>-33</v>
      </c>
      <c r="C31" s="621">
        <v>-42</v>
      </c>
      <c r="D31" s="17"/>
      <c r="E31" s="479"/>
      <c r="F31" s="479"/>
    </row>
    <row r="32" spans="1:7">
      <c r="A32" s="318" t="s">
        <v>205</v>
      </c>
      <c r="B32" s="617">
        <v>163</v>
      </c>
      <c r="C32" s="618">
        <v>212</v>
      </c>
      <c r="D32" s="17"/>
      <c r="E32" s="480"/>
      <c r="F32" s="480"/>
    </row>
    <row r="33" spans="1:7">
      <c r="A33" s="105"/>
      <c r="B33" s="467"/>
      <c r="C33" s="467"/>
      <c r="D33" s="17"/>
      <c r="E33" s="17"/>
      <c r="F33" s="17"/>
    </row>
    <row r="34" spans="1:7">
      <c r="A34" s="105"/>
      <c r="B34" s="17"/>
      <c r="C34" s="17"/>
      <c r="D34" s="17"/>
      <c r="E34" s="457"/>
      <c r="F34" s="457"/>
    </row>
    <row r="35" spans="1:7">
      <c r="A35" s="468" t="s">
        <v>206</v>
      </c>
      <c r="B35" s="469" t="s">
        <v>24</v>
      </c>
      <c r="C35" s="247" t="s">
        <v>25</v>
      </c>
      <c r="D35" s="17"/>
      <c r="E35" s="31"/>
      <c r="F35" s="31"/>
    </row>
    <row r="36" spans="1:7">
      <c r="A36" s="470" t="s">
        <v>207</v>
      </c>
      <c r="B36" s="592">
        <v>692</v>
      </c>
      <c r="C36" s="603">
        <v>726</v>
      </c>
      <c r="D36" s="17"/>
      <c r="E36" s="493"/>
      <c r="F36" s="493"/>
    </row>
    <row r="37" spans="1:7" ht="18.75" customHeight="1">
      <c r="A37" s="475" t="s">
        <v>194</v>
      </c>
      <c r="B37" s="591">
        <v>426</v>
      </c>
      <c r="C37" s="602">
        <v>447</v>
      </c>
      <c r="D37" s="17"/>
      <c r="E37" s="410"/>
      <c r="F37" s="410"/>
    </row>
    <row r="38" spans="1:7">
      <c r="A38" s="476" t="s">
        <v>190</v>
      </c>
      <c r="B38" s="591">
        <v>265</v>
      </c>
      <c r="C38" s="602">
        <v>279</v>
      </c>
      <c r="D38" s="17"/>
      <c r="E38" s="410"/>
      <c r="F38" s="410"/>
    </row>
    <row r="39" spans="1:7">
      <c r="A39" s="482"/>
      <c r="B39" s="483"/>
      <c r="C39" s="483"/>
      <c r="D39" s="17"/>
      <c r="E39" s="410"/>
      <c r="F39" s="410"/>
    </row>
    <row r="40" spans="1:7">
      <c r="A40" s="473" t="s">
        <v>208</v>
      </c>
      <c r="B40" s="594">
        <v>18.2</v>
      </c>
      <c r="C40" s="605">
        <v>19.5</v>
      </c>
      <c r="D40" s="471"/>
      <c r="E40" s="494"/>
      <c r="F40" s="494"/>
    </row>
    <row r="41" spans="1:7" ht="18.75" customHeight="1">
      <c r="A41" s="256" t="s">
        <v>209</v>
      </c>
      <c r="B41" s="593">
        <v>16.899999999999999</v>
      </c>
      <c r="C41" s="604">
        <v>17.2</v>
      </c>
      <c r="D41" s="471"/>
      <c r="E41" s="495"/>
      <c r="F41" s="495"/>
    </row>
    <row r="42" spans="1:7" ht="15.75" thickBot="1">
      <c r="A42" s="477" t="s">
        <v>210</v>
      </c>
      <c r="B42" s="606">
        <v>20.399999999999999</v>
      </c>
      <c r="C42" s="604">
        <v>23.3</v>
      </c>
      <c r="D42" s="471"/>
      <c r="E42" s="495"/>
      <c r="F42" s="495"/>
    </row>
    <row r="43" spans="1:7" ht="15.75" thickBot="1">
      <c r="A43" s="471"/>
      <c r="B43" s="471"/>
      <c r="C43" s="471"/>
      <c r="D43" s="471"/>
      <c r="E43" s="471"/>
      <c r="F43" s="471"/>
      <c r="G43" s="471"/>
    </row>
    <row r="44" spans="1:7" ht="15.75" thickBot="1">
      <c r="A44" s="474" t="s">
        <v>211</v>
      </c>
      <c r="B44" s="607">
        <v>0.59899999999999998</v>
      </c>
      <c r="C44" s="640">
        <v>0.58599999999999997</v>
      </c>
      <c r="D44" s="471"/>
      <c r="E44" s="496"/>
      <c r="F44" s="496"/>
    </row>
    <row r="45" spans="1:7">
      <c r="A45" s="471"/>
      <c r="B45" s="471"/>
      <c r="C45" s="471"/>
      <c r="D45" s="471"/>
      <c r="E45" s="471"/>
      <c r="F45" s="471"/>
    </row>
    <row r="46" spans="1:7">
      <c r="A46" s="486" t="s">
        <v>212</v>
      </c>
      <c r="B46" s="17"/>
      <c r="C46" s="17"/>
      <c r="D46" s="17"/>
      <c r="E46" s="17"/>
      <c r="F46" s="17"/>
      <c r="G46" s="17"/>
    </row>
    <row r="47" spans="1:7">
      <c r="A47" s="486" t="s">
        <v>213</v>
      </c>
      <c r="B47" s="17"/>
      <c r="C47" s="17"/>
      <c r="D47" s="17"/>
      <c r="E47" s="17"/>
      <c r="F47" s="17"/>
      <c r="G47" s="17"/>
    </row>
    <row r="48" spans="1:7">
      <c r="A48" s="486" t="s">
        <v>214</v>
      </c>
      <c r="B48" s="17"/>
      <c r="C48" s="17"/>
      <c r="D48" s="17"/>
      <c r="E48" s="17"/>
      <c r="F48" s="17"/>
      <c r="G48" s="17"/>
    </row>
    <row r="49" spans="1:7">
      <c r="A49" s="486" t="s">
        <v>215</v>
      </c>
      <c r="B49" s="17"/>
      <c r="C49" s="17"/>
      <c r="D49" s="17"/>
      <c r="E49" s="17"/>
      <c r="F49" s="17"/>
      <c r="G49" s="17"/>
    </row>
    <row r="50" spans="1:7">
      <c r="A50" s="486" t="s">
        <v>216</v>
      </c>
      <c r="B50" s="17"/>
      <c r="C50" s="17"/>
      <c r="D50" s="17"/>
      <c r="E50" s="17"/>
      <c r="F50" s="17"/>
      <c r="G50" s="17"/>
    </row>
    <row r="51" spans="1:7">
      <c r="A51" s="17"/>
      <c r="B51" s="17"/>
      <c r="C51" s="17"/>
      <c r="D51" s="17"/>
      <c r="E51" s="17"/>
      <c r="F51" s="17"/>
      <c r="G51" s="17"/>
    </row>
    <row r="52" spans="1:7">
      <c r="A52" s="17"/>
      <c r="B52" s="17"/>
      <c r="C52" s="17"/>
      <c r="D52" s="17"/>
      <c r="E52" s="17"/>
      <c r="F52" s="17"/>
      <c r="G52" s="17"/>
    </row>
    <row r="53" spans="1:7">
      <c r="A53" s="17"/>
      <c r="B53" s="17"/>
      <c r="C53" s="17"/>
      <c r="D53" s="17"/>
      <c r="E53" s="17"/>
      <c r="F53" s="17"/>
      <c r="G53" s="17"/>
    </row>
    <row r="54" spans="1:7">
      <c r="E54" s="17"/>
      <c r="F54" s="17"/>
      <c r="G54" s="17"/>
    </row>
    <row r="55" spans="1:7">
      <c r="E55" s="17"/>
      <c r="F55" s="17"/>
      <c r="G55" s="17"/>
    </row>
    <row r="56" spans="1:7">
      <c r="E56" s="17"/>
      <c r="F56" s="17"/>
      <c r="G56" s="17"/>
    </row>
    <row r="57" spans="1:7">
      <c r="E57" s="17"/>
      <c r="F57" s="17"/>
      <c r="G57" s="17"/>
    </row>
    <row r="58" spans="1:7">
      <c r="E58" s="17"/>
      <c r="F58" s="17"/>
      <c r="G58" s="17"/>
    </row>
    <row r="59" spans="1:7">
      <c r="E59" s="17"/>
      <c r="F59" s="17"/>
      <c r="G59" s="17"/>
    </row>
    <row r="60" spans="1:7">
      <c r="E60" s="17"/>
      <c r="F60" s="17"/>
      <c r="G60" s="17"/>
    </row>
    <row r="61" spans="1:7">
      <c r="E61" s="17"/>
      <c r="F61" s="17"/>
      <c r="G61" s="17"/>
    </row>
    <row r="62" spans="1:7">
      <c r="E62" s="17"/>
      <c r="F62" s="17"/>
      <c r="G62" s="17"/>
    </row>
    <row r="63" spans="1:7">
      <c r="E63" s="17"/>
      <c r="F63" s="17"/>
      <c r="G63" s="17"/>
    </row>
    <row r="64" spans="1:7">
      <c r="E64" s="17"/>
      <c r="F64" s="17"/>
      <c r="G64" s="17"/>
    </row>
    <row r="65" spans="5:7">
      <c r="E65" s="17"/>
      <c r="F65" s="17"/>
      <c r="G65" s="17"/>
    </row>
  </sheetData>
  <hyperlinks>
    <hyperlink ref="A1" location="Index!A1" display="Index" xr:uid="{D1AEECC0-E2B5-4815-882F-0B33C2BFC352}"/>
  </hyperlinks>
  <pageMargins left="0.7" right="0.7" top="0.75" bottom="0.75" header="0.3" footer="0.3"/>
  <pageSetup paperSize="9" scale="8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8"/>
  <sheetViews>
    <sheetView showGridLines="0" zoomScale="80" zoomScaleNormal="80" zoomScaleSheetLayoutView="80" zoomScalePageLayoutView="70" workbookViewId="0"/>
  </sheetViews>
  <sheetFormatPr defaultColWidth="9.28515625" defaultRowHeight="15"/>
  <cols>
    <col min="1" max="1" width="67.28515625" bestFit="1" customWidth="1"/>
    <col min="2" max="4" width="15.7109375" customWidth="1"/>
    <col min="5" max="8" width="12.5703125" customWidth="1"/>
  </cols>
  <sheetData>
    <row r="1" spans="1:4">
      <c r="A1" s="248" t="s">
        <v>4</v>
      </c>
      <c r="B1" s="16"/>
      <c r="C1" s="16"/>
      <c r="D1" s="16"/>
    </row>
    <row r="2" spans="1:4">
      <c r="A2" s="249"/>
      <c r="B2" s="16"/>
      <c r="C2" s="16"/>
      <c r="D2" s="16"/>
    </row>
    <row r="3" spans="1:4" ht="18" customHeight="1">
      <c r="A3" s="72" t="s">
        <v>15</v>
      </c>
      <c r="B3" s="16"/>
      <c r="C3" s="16"/>
      <c r="D3" s="16"/>
    </row>
    <row r="4" spans="1:4">
      <c r="A4" s="251" t="str">
        <f>Index!B3</f>
        <v>as of June 30, 2026</v>
      </c>
      <c r="B4" s="16"/>
      <c r="C4" s="16"/>
      <c r="D4" s="16"/>
    </row>
    <row r="5" spans="1:4">
      <c r="A5" s="17"/>
      <c r="B5" s="16"/>
      <c r="C5" s="16"/>
      <c r="D5" s="16"/>
    </row>
    <row r="6" spans="1:4">
      <c r="A6" s="337"/>
      <c r="B6" s="35"/>
      <c r="C6" s="35"/>
      <c r="D6" s="35"/>
    </row>
    <row r="7" spans="1:4">
      <c r="A7" s="34" t="s">
        <v>254</v>
      </c>
      <c r="B7" s="35"/>
      <c r="C7" s="35"/>
      <c r="D7" s="35"/>
    </row>
    <row r="8" spans="1:4">
      <c r="A8" s="252" t="s">
        <v>23</v>
      </c>
      <c r="B8" s="267" t="s">
        <v>84</v>
      </c>
      <c r="C8" s="247" t="s">
        <v>25</v>
      </c>
      <c r="D8" s="31"/>
    </row>
    <row r="9" spans="1:4" ht="19.5" customHeight="1">
      <c r="A9" s="332" t="s">
        <v>255</v>
      </c>
      <c r="B9" s="409">
        <v>30389</v>
      </c>
      <c r="C9" s="240">
        <v>32064</v>
      </c>
      <c r="D9" s="105"/>
    </row>
    <row r="10" spans="1:4">
      <c r="A10" s="333" t="s">
        <v>256</v>
      </c>
      <c r="B10" s="410">
        <v>4172</v>
      </c>
      <c r="C10" s="449">
        <v>2538</v>
      </c>
      <c r="D10" s="17"/>
    </row>
    <row r="11" spans="1:4">
      <c r="A11" s="333" t="s">
        <v>257</v>
      </c>
      <c r="B11" s="410">
        <v>-2172</v>
      </c>
      <c r="C11" s="449">
        <v>-2480</v>
      </c>
      <c r="D11" s="17"/>
    </row>
    <row r="12" spans="1:4">
      <c r="A12" s="333" t="s">
        <v>258</v>
      </c>
      <c r="B12" s="410">
        <v>-114</v>
      </c>
      <c r="C12" s="449">
        <v>-7</v>
      </c>
      <c r="D12" s="17"/>
    </row>
    <row r="13" spans="1:4">
      <c r="A13" s="36" t="s">
        <v>259</v>
      </c>
      <c r="B13" s="410">
        <v>-3514</v>
      </c>
      <c r="C13" s="449">
        <v>465</v>
      </c>
      <c r="D13" s="17"/>
    </row>
    <row r="14" spans="1:4">
      <c r="A14" s="36" t="s">
        <v>260</v>
      </c>
      <c r="B14" s="410">
        <v>3643</v>
      </c>
      <c r="C14" s="449">
        <v>-645</v>
      </c>
      <c r="D14" s="17"/>
    </row>
    <row r="15" spans="1:4">
      <c r="A15" s="36" t="s">
        <v>261</v>
      </c>
      <c r="B15" s="410">
        <v>71</v>
      </c>
      <c r="C15" s="449">
        <v>-12</v>
      </c>
      <c r="D15" s="17"/>
    </row>
    <row r="16" spans="1:4">
      <c r="A16" s="36" t="s">
        <v>262</v>
      </c>
      <c r="B16" s="410">
        <v>-301</v>
      </c>
      <c r="C16" s="449">
        <v>103</v>
      </c>
      <c r="D16" s="17"/>
    </row>
    <row r="17" spans="1:8">
      <c r="A17" s="354" t="s">
        <v>263</v>
      </c>
      <c r="B17" s="410">
        <v>-12</v>
      </c>
      <c r="C17" s="449">
        <v>81</v>
      </c>
      <c r="D17" s="17"/>
    </row>
    <row r="18" spans="1:8">
      <c r="A18" s="472" t="s">
        <v>264</v>
      </c>
      <c r="B18" s="410">
        <v>-500</v>
      </c>
      <c r="C18" s="449">
        <v>0</v>
      </c>
      <c r="D18" s="17"/>
    </row>
    <row r="19" spans="1:8">
      <c r="A19" s="472" t="s">
        <v>265</v>
      </c>
      <c r="B19" s="410">
        <v>-333</v>
      </c>
      <c r="C19" s="481">
        <v>-252</v>
      </c>
      <c r="D19" s="17"/>
    </row>
    <row r="20" spans="1:8" ht="15.75" thickBot="1">
      <c r="A20" s="265" t="s">
        <v>266</v>
      </c>
      <c r="B20" s="410">
        <v>622</v>
      </c>
      <c r="C20" s="449">
        <v>239</v>
      </c>
      <c r="D20" s="17"/>
    </row>
    <row r="21" spans="1:8" ht="15.75" thickBot="1">
      <c r="A21" s="260" t="s">
        <v>267</v>
      </c>
      <c r="B21" s="409">
        <v>32064</v>
      </c>
      <c r="C21" s="240">
        <v>32101</v>
      </c>
      <c r="D21" s="105"/>
    </row>
    <row r="22" spans="1:8">
      <c r="A22" s="355"/>
      <c r="B22" s="35"/>
      <c r="C22" s="456"/>
      <c r="D22" s="35"/>
    </row>
    <row r="23" spans="1:8">
      <c r="A23" s="356" t="s">
        <v>268</v>
      </c>
      <c r="B23" s="35"/>
      <c r="C23" s="35"/>
      <c r="D23" s="35"/>
      <c r="E23" s="34" t="s">
        <v>269</v>
      </c>
      <c r="F23" s="35"/>
      <c r="G23" s="35"/>
      <c r="H23" s="35"/>
    </row>
    <row r="24" spans="1:8" ht="15.75" thickBot="1">
      <c r="A24" s="313" t="s">
        <v>23</v>
      </c>
      <c r="B24" s="267" t="s">
        <v>84</v>
      </c>
      <c r="C24" s="247" t="s">
        <v>25</v>
      </c>
      <c r="D24" s="31"/>
      <c r="E24" s="512" t="s">
        <v>23</v>
      </c>
      <c r="F24" s="513" t="s">
        <v>270</v>
      </c>
      <c r="G24" s="513" t="s">
        <v>271</v>
      </c>
      <c r="H24" s="514" t="s">
        <v>272</v>
      </c>
    </row>
    <row r="25" spans="1:8" ht="15" customHeight="1" thickTop="1" thickBot="1">
      <c r="A25" s="266" t="s">
        <v>273</v>
      </c>
      <c r="B25" s="357">
        <v>9806</v>
      </c>
      <c r="C25" s="190">
        <v>9785</v>
      </c>
      <c r="D25" s="105"/>
      <c r="E25" s="515">
        <v>2027</v>
      </c>
      <c r="F25" s="266"/>
      <c r="G25" s="266"/>
      <c r="H25" s="516">
        <v>1750</v>
      </c>
    </row>
    <row r="26" spans="1:8" ht="15" customHeight="1" thickBot="1">
      <c r="A26" s="266" t="s">
        <v>274</v>
      </c>
      <c r="B26" s="358">
        <v>1287</v>
      </c>
      <c r="C26" s="191">
        <v>1266</v>
      </c>
      <c r="D26" s="106"/>
      <c r="E26" s="515">
        <v>2028</v>
      </c>
      <c r="F26" s="266"/>
      <c r="G26" s="266"/>
      <c r="H26" s="517">
        <v>850</v>
      </c>
    </row>
    <row r="27" spans="1:8" ht="15" customHeight="1" thickBot="1">
      <c r="A27" s="266" t="s">
        <v>275</v>
      </c>
      <c r="B27" s="359">
        <v>102</v>
      </c>
      <c r="C27" s="192">
        <v>2</v>
      </c>
      <c r="D27" s="106"/>
      <c r="E27" s="515">
        <v>2029</v>
      </c>
      <c r="F27" s="266">
        <v>500</v>
      </c>
      <c r="G27" s="266"/>
      <c r="H27" s="517">
        <v>500</v>
      </c>
    </row>
    <row r="28" spans="1:8" ht="18" customHeight="1" thickBot="1">
      <c r="A28" s="336" t="s">
        <v>276</v>
      </c>
      <c r="B28" s="360">
        <v>11194</v>
      </c>
      <c r="C28" s="194">
        <v>11053</v>
      </c>
      <c r="D28" s="107"/>
      <c r="E28" s="515">
        <v>2030</v>
      </c>
      <c r="F28" s="266"/>
      <c r="G28" s="266"/>
      <c r="H28" s="517">
        <v>750</v>
      </c>
    </row>
    <row r="29" spans="1:8" ht="15" customHeight="1" thickBot="1">
      <c r="A29" s="337"/>
      <c r="B29" s="361"/>
      <c r="C29" s="195"/>
      <c r="D29" s="35"/>
      <c r="E29" s="515">
        <v>2031</v>
      </c>
      <c r="F29" s="266"/>
      <c r="G29" s="266">
        <v>500</v>
      </c>
      <c r="H29" s="517">
        <v>600</v>
      </c>
    </row>
    <row r="30" spans="1:8" ht="18.75" customHeight="1" thickBot="1">
      <c r="A30" s="336" t="s">
        <v>277</v>
      </c>
      <c r="B30" s="362">
        <v>4.8</v>
      </c>
      <c r="C30" s="193">
        <v>5.7</v>
      </c>
      <c r="D30" s="108"/>
      <c r="E30" s="515">
        <v>2032</v>
      </c>
      <c r="F30" s="266"/>
      <c r="G30" s="266"/>
      <c r="H30" s="516">
        <v>1000</v>
      </c>
    </row>
    <row r="31" spans="1:8" ht="15" customHeight="1" thickBot="1">
      <c r="A31" s="266"/>
      <c r="B31" s="363"/>
      <c r="C31" s="196"/>
      <c r="D31" s="109"/>
      <c r="E31" s="515">
        <v>2033</v>
      </c>
      <c r="F31" s="266"/>
      <c r="G31" s="266"/>
      <c r="H31" s="516">
        <v>1000</v>
      </c>
    </row>
    <row r="32" spans="1:8" ht="18.75" customHeight="1" thickBot="1">
      <c r="A32" s="336" t="s">
        <v>278</v>
      </c>
      <c r="B32" s="364">
        <v>460</v>
      </c>
      <c r="C32" s="197">
        <v>219.4</v>
      </c>
      <c r="D32" s="20"/>
      <c r="E32" s="515">
        <v>2034</v>
      </c>
      <c r="F32" s="266">
        <v>750</v>
      </c>
      <c r="G32" s="266"/>
      <c r="H32" s="517"/>
    </row>
    <row r="33" spans="1:8" ht="15" customHeight="1" thickBot="1">
      <c r="A33" s="365" t="s">
        <v>279</v>
      </c>
      <c r="B33" s="366">
        <v>4.1099999999999998E-2</v>
      </c>
      <c r="C33" s="198">
        <v>4.0399999999999998E-2</v>
      </c>
      <c r="D33" s="110"/>
      <c r="E33" s="515">
        <v>2035</v>
      </c>
      <c r="F33" s="266"/>
      <c r="G33" s="266"/>
      <c r="H33" s="516">
        <v>1250</v>
      </c>
    </row>
    <row r="34" spans="1:8">
      <c r="A34" s="355"/>
      <c r="B34" s="367"/>
      <c r="C34" s="109"/>
      <c r="D34" s="109"/>
      <c r="E34" s="515">
        <v>2036</v>
      </c>
      <c r="F34" s="266"/>
      <c r="G34" s="266"/>
      <c r="H34" s="516">
        <v>1150</v>
      </c>
    </row>
    <row r="35" spans="1:8" ht="15.75" thickBot="1">
      <c r="A35" s="355"/>
      <c r="B35" s="367"/>
      <c r="C35" s="109"/>
      <c r="D35" s="109"/>
      <c r="E35" s="518">
        <v>2037</v>
      </c>
      <c r="F35" s="519"/>
      <c r="G35" s="519"/>
      <c r="H35" s="520">
        <v>750</v>
      </c>
    </row>
    <row r="36" spans="1:8">
      <c r="A36" s="485" t="s">
        <v>280</v>
      </c>
      <c r="B36" s="87"/>
      <c r="C36" s="87"/>
      <c r="D36" s="87"/>
    </row>
    <row r="37" spans="1:8">
      <c r="A37" s="368"/>
      <c r="B37" s="111"/>
      <c r="C37" s="111"/>
      <c r="D37" s="111"/>
      <c r="E37" s="266"/>
      <c r="F37" s="266"/>
      <c r="G37" s="266"/>
      <c r="H37" s="521"/>
    </row>
    <row r="38" spans="1:8" ht="15.75" customHeight="1">
      <c r="A38" s="368"/>
      <c r="B38" s="111"/>
      <c r="C38" s="111"/>
      <c r="D38" s="111"/>
    </row>
    <row r="39" spans="1:8" ht="15.75" customHeight="1"/>
    <row r="40" spans="1:8" ht="15.75" customHeight="1"/>
    <row r="41" spans="1:8" ht="15.75" customHeight="1"/>
    <row r="42" spans="1:8" ht="15.75" customHeight="1"/>
    <row r="43" spans="1:8" ht="15.75" customHeight="1"/>
    <row r="44" spans="1:8" ht="15.75" customHeight="1"/>
    <row r="45" spans="1:8" ht="15.75" customHeight="1"/>
    <row r="46" spans="1:8" ht="15.75" customHeight="1"/>
    <row r="47" spans="1:8" ht="15.75" customHeight="1"/>
    <row r="48" spans="1:8" ht="15.75" customHeight="1"/>
    <row r="49" spans="1:4" ht="15.75" customHeight="1"/>
    <row r="50" spans="1:4" ht="15.75" customHeight="1"/>
    <row r="51" spans="1:4" ht="15.75" customHeight="1"/>
    <row r="52" spans="1:4" ht="15.75" customHeight="1"/>
    <row r="53" spans="1:4" ht="15.75" customHeight="1"/>
    <row r="54" spans="1:4" ht="15.75" customHeight="1"/>
    <row r="55" spans="1:4" ht="15.75" customHeight="1"/>
    <row r="56" spans="1:4" ht="15.75" customHeight="1"/>
    <row r="57" spans="1:4" s="19" customFormat="1" ht="15.75" customHeight="1">
      <c r="A57"/>
      <c r="B57"/>
      <c r="C57"/>
      <c r="D57"/>
    </row>
    <row r="58" spans="1:4" s="19" customFormat="1" ht="15.75" customHeight="1">
      <c r="A58"/>
      <c r="B58"/>
      <c r="C58"/>
      <c r="D58"/>
    </row>
  </sheetData>
  <hyperlinks>
    <hyperlink ref="A1" location="Index!A1" display="Index" xr:uid="{A7403A42-F1C3-413A-82E8-46C33DBBB07B}"/>
  </hyperlinks>
  <pageMargins left="0.23622047244094491" right="0.23622047244094491" top="0.74803149606299213" bottom="0.74803149606299213" header="0.31496062992125984" footer="0.31496062992125984"/>
  <pageSetup paperSize="9" scale="8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A4EC-B115-43AD-9A85-FD91CCD92F9C}">
  <sheetPr>
    <pageSetUpPr fitToPage="1"/>
  </sheetPr>
  <dimension ref="A1:AH129"/>
  <sheetViews>
    <sheetView showGridLines="0" zoomScale="80" zoomScaleNormal="80" zoomScaleSheetLayoutView="80" zoomScalePageLayoutView="40" workbookViewId="0"/>
  </sheetViews>
  <sheetFormatPr defaultColWidth="9.140625" defaultRowHeight="12.75"/>
  <cols>
    <col min="1" max="1" width="69.140625" style="1" customWidth="1"/>
    <col min="2" max="2" width="15.85546875" style="1" customWidth="1"/>
    <col min="3" max="12" width="12.85546875" style="1" customWidth="1"/>
    <col min="13" max="15" width="13.85546875" style="1" customWidth="1"/>
    <col min="16" max="17" width="12.85546875" style="1" customWidth="1"/>
    <col min="18" max="18" width="4.5703125" style="1" customWidth="1"/>
    <col min="19" max="19" width="18" style="1" bestFit="1" customWidth="1"/>
    <col min="20" max="20" width="13.42578125" style="1" bestFit="1" customWidth="1"/>
    <col min="21" max="21" width="9.140625" style="1" bestFit="1" customWidth="1"/>
    <col min="22" max="16384" width="9.140625" style="1"/>
  </cols>
  <sheetData>
    <row r="1" spans="1:34" ht="15" customHeight="1">
      <c r="A1" s="94" t="s">
        <v>4</v>
      </c>
    </row>
    <row r="2" spans="1:34" ht="15" customHeight="1">
      <c r="A2" s="90"/>
    </row>
    <row r="3" spans="1:34" ht="15" customHeight="1">
      <c r="A3" s="120" t="s">
        <v>16</v>
      </c>
    </row>
    <row r="4" spans="1:34" ht="15" customHeight="1">
      <c r="A4" s="251" t="str">
        <f>Index!B3</f>
        <v>as of June 30, 2026</v>
      </c>
      <c r="R4"/>
      <c r="S4"/>
      <c r="T4"/>
      <c r="U4"/>
      <c r="V4"/>
      <c r="W4"/>
      <c r="X4"/>
    </row>
    <row r="5" spans="1:34" ht="15" customHeight="1">
      <c r="A5"/>
      <c r="R5"/>
      <c r="S5"/>
      <c r="T5"/>
      <c r="U5"/>
      <c r="V5"/>
      <c r="W5"/>
      <c r="X5"/>
    </row>
    <row r="6" spans="1:34" ht="15" customHeight="1">
      <c r="A6" s="2"/>
      <c r="R6"/>
      <c r="S6"/>
      <c r="T6"/>
      <c r="U6"/>
      <c r="V6"/>
      <c r="W6"/>
      <c r="X6"/>
    </row>
    <row r="7" spans="1:34" ht="32.1" customHeight="1">
      <c r="A7" s="121"/>
      <c r="B7" s="697" t="s">
        <v>74</v>
      </c>
      <c r="C7" s="698"/>
      <c r="D7" s="699" t="s">
        <v>75</v>
      </c>
      <c r="E7" s="699"/>
      <c r="F7" s="699" t="s">
        <v>281</v>
      </c>
      <c r="G7" s="699"/>
      <c r="H7" s="699" t="s">
        <v>282</v>
      </c>
      <c r="I7" s="699"/>
      <c r="J7" s="699" t="s">
        <v>283</v>
      </c>
      <c r="K7" s="699"/>
      <c r="L7" s="703" t="s">
        <v>29</v>
      </c>
      <c r="M7" s="704"/>
      <c r="N7" s="697" t="s">
        <v>284</v>
      </c>
      <c r="O7" s="698"/>
      <c r="P7" s="699" t="s">
        <v>78</v>
      </c>
      <c r="Q7" s="699"/>
      <c r="R7"/>
      <c r="S7"/>
      <c r="T7"/>
      <c r="U7"/>
      <c r="V7"/>
      <c r="W7"/>
      <c r="X7"/>
      <c r="Y7"/>
      <c r="Z7"/>
      <c r="AA7"/>
    </row>
    <row r="8" spans="1:34" ht="15.75" thickBot="1">
      <c r="A8" s="3" t="s">
        <v>23</v>
      </c>
      <c r="B8" s="60" t="s">
        <v>84</v>
      </c>
      <c r="C8" s="79" t="s">
        <v>25</v>
      </c>
      <c r="D8" s="60" t="s">
        <v>84</v>
      </c>
      <c r="E8" s="79" t="s">
        <v>25</v>
      </c>
      <c r="F8" s="60" t="s">
        <v>84</v>
      </c>
      <c r="G8" s="79" t="s">
        <v>25</v>
      </c>
      <c r="H8" s="60" t="s">
        <v>84</v>
      </c>
      <c r="I8" s="79" t="s">
        <v>25</v>
      </c>
      <c r="J8" s="60" t="s">
        <v>84</v>
      </c>
      <c r="K8" s="79" t="s">
        <v>25</v>
      </c>
      <c r="L8" s="60" t="s">
        <v>84</v>
      </c>
      <c r="M8" s="79" t="s">
        <v>25</v>
      </c>
      <c r="N8" s="60" t="s">
        <v>84</v>
      </c>
      <c r="O8" s="79" t="s">
        <v>25</v>
      </c>
      <c r="P8" s="60" t="s">
        <v>84</v>
      </c>
      <c r="Q8" s="79" t="s">
        <v>25</v>
      </c>
      <c r="R8"/>
      <c r="S8"/>
      <c r="T8"/>
      <c r="U8"/>
      <c r="V8"/>
      <c r="W8"/>
      <c r="X8"/>
      <c r="Z8"/>
      <c r="AB8"/>
      <c r="AD8"/>
      <c r="AF8"/>
      <c r="AH8"/>
    </row>
    <row r="9" spans="1:34" ht="15.75" thickTop="1">
      <c r="A9" s="122" t="s">
        <v>285</v>
      </c>
      <c r="B9" s="522">
        <v>303404</v>
      </c>
      <c r="C9" s="523">
        <v>309015</v>
      </c>
      <c r="D9" s="522">
        <v>249930</v>
      </c>
      <c r="E9" s="523">
        <v>253895</v>
      </c>
      <c r="F9" s="522">
        <v>221676</v>
      </c>
      <c r="G9" s="523">
        <v>222434</v>
      </c>
      <c r="H9" s="522">
        <v>28254</v>
      </c>
      <c r="I9" s="523">
        <v>31461</v>
      </c>
      <c r="J9" s="522">
        <v>36270</v>
      </c>
      <c r="K9" s="523">
        <v>38024</v>
      </c>
      <c r="L9" s="522">
        <v>13703</v>
      </c>
      <c r="M9" s="523">
        <v>13786</v>
      </c>
      <c r="N9" s="522">
        <v>7656</v>
      </c>
      <c r="O9" s="523">
        <v>7594</v>
      </c>
      <c r="P9" s="522">
        <v>-4155</v>
      </c>
      <c r="Q9" s="523">
        <v>-4284</v>
      </c>
      <c r="R9"/>
      <c r="S9"/>
      <c r="T9"/>
      <c r="U9"/>
      <c r="V9"/>
      <c r="W9"/>
      <c r="X9"/>
      <c r="Z9"/>
      <c r="AB9"/>
      <c r="AD9"/>
      <c r="AF9"/>
      <c r="AH9"/>
    </row>
    <row r="10" spans="1:34" ht="18.75" customHeight="1">
      <c r="A10" s="4" t="s">
        <v>286</v>
      </c>
      <c r="B10" s="522">
        <v>140715</v>
      </c>
      <c r="C10" s="523">
        <v>139468</v>
      </c>
      <c r="D10" s="522">
        <v>116166</v>
      </c>
      <c r="E10" s="523">
        <v>115100</v>
      </c>
      <c r="F10" s="522">
        <v>102112</v>
      </c>
      <c r="G10" s="523">
        <v>99415</v>
      </c>
      <c r="H10" s="522">
        <v>14054</v>
      </c>
      <c r="I10" s="523">
        <v>15685</v>
      </c>
      <c r="J10" s="522">
        <v>14140</v>
      </c>
      <c r="K10" s="523">
        <v>14346</v>
      </c>
      <c r="L10" s="522">
        <v>9884</v>
      </c>
      <c r="M10" s="523">
        <v>9649</v>
      </c>
      <c r="N10" s="522">
        <v>524</v>
      </c>
      <c r="O10" s="523">
        <v>373</v>
      </c>
      <c r="P10" s="522">
        <v>0</v>
      </c>
      <c r="Q10" s="523">
        <v>0</v>
      </c>
      <c r="R10"/>
      <c r="S10"/>
      <c r="T10"/>
      <c r="U10"/>
      <c r="V10"/>
      <c r="W10"/>
      <c r="X10"/>
      <c r="Z10"/>
      <c r="AB10"/>
      <c r="AD10"/>
      <c r="AF10"/>
      <c r="AH10"/>
    </row>
    <row r="11" spans="1:34" ht="15" customHeight="1">
      <c r="A11" s="4" t="s">
        <v>287</v>
      </c>
      <c r="B11" s="522">
        <v>107839</v>
      </c>
      <c r="C11" s="523">
        <v>111970</v>
      </c>
      <c r="D11" s="522">
        <v>88564</v>
      </c>
      <c r="E11" s="523">
        <v>91316</v>
      </c>
      <c r="F11" s="522">
        <v>80264</v>
      </c>
      <c r="G11" s="523">
        <v>82109</v>
      </c>
      <c r="H11" s="522">
        <v>8300</v>
      </c>
      <c r="I11" s="523">
        <v>9207</v>
      </c>
      <c r="J11" s="522">
        <v>17647</v>
      </c>
      <c r="K11" s="523">
        <v>18666</v>
      </c>
      <c r="L11" s="522">
        <v>2581</v>
      </c>
      <c r="M11" s="523">
        <v>2877</v>
      </c>
      <c r="N11" s="522">
        <v>515</v>
      </c>
      <c r="O11" s="523">
        <v>461</v>
      </c>
      <c r="P11" s="522">
        <v>-1468</v>
      </c>
      <c r="Q11" s="523">
        <v>-1351</v>
      </c>
      <c r="R11"/>
      <c r="S11"/>
      <c r="T11"/>
      <c r="U11"/>
      <c r="V11"/>
      <c r="W11"/>
      <c r="X11"/>
      <c r="Z11"/>
      <c r="AB11"/>
      <c r="AD11"/>
      <c r="AF11"/>
      <c r="AH11"/>
    </row>
    <row r="12" spans="1:34" ht="15" customHeight="1">
      <c r="A12" s="4" t="s">
        <v>288</v>
      </c>
      <c r="B12" s="522">
        <v>54851</v>
      </c>
      <c r="C12" s="523">
        <v>57577</v>
      </c>
      <c r="D12" s="522">
        <v>45199</v>
      </c>
      <c r="E12" s="523">
        <v>47478</v>
      </c>
      <c r="F12" s="522">
        <v>39300</v>
      </c>
      <c r="G12" s="523">
        <v>40910</v>
      </c>
      <c r="H12" s="522">
        <v>5900</v>
      </c>
      <c r="I12" s="523">
        <v>6568</v>
      </c>
      <c r="J12" s="522">
        <v>4483</v>
      </c>
      <c r="K12" s="523">
        <v>5012</v>
      </c>
      <c r="L12" s="522">
        <v>1238</v>
      </c>
      <c r="M12" s="523">
        <v>1260</v>
      </c>
      <c r="N12" s="522">
        <v>6617</v>
      </c>
      <c r="O12" s="523">
        <v>6760</v>
      </c>
      <c r="P12" s="522">
        <v>-2687</v>
      </c>
      <c r="Q12" s="523">
        <v>-2933</v>
      </c>
      <c r="R12"/>
      <c r="S12"/>
      <c r="T12"/>
      <c r="U12"/>
      <c r="V12"/>
      <c r="W12"/>
      <c r="X12"/>
      <c r="Z12"/>
      <c r="AB12"/>
      <c r="AD12"/>
      <c r="AF12"/>
      <c r="AH12"/>
    </row>
    <row r="13" spans="1:34" ht="15" customHeight="1">
      <c r="A13" s="11" t="s">
        <v>289</v>
      </c>
      <c r="B13" s="522">
        <v>27712</v>
      </c>
      <c r="C13" s="523">
        <v>30111</v>
      </c>
      <c r="D13" s="522">
        <v>23918</v>
      </c>
      <c r="E13" s="523">
        <v>25937</v>
      </c>
      <c r="F13" s="522">
        <v>21361</v>
      </c>
      <c r="G13" s="523">
        <v>22962</v>
      </c>
      <c r="H13" s="522">
        <v>2557</v>
      </c>
      <c r="I13" s="523">
        <v>2975</v>
      </c>
      <c r="J13" s="522">
        <v>3469</v>
      </c>
      <c r="K13" s="523">
        <v>3785</v>
      </c>
      <c r="L13" s="522">
        <v>118</v>
      </c>
      <c r="M13" s="523">
        <v>196</v>
      </c>
      <c r="N13" s="522">
        <v>207</v>
      </c>
      <c r="O13" s="523">
        <v>193</v>
      </c>
      <c r="P13" s="522">
        <v>0</v>
      </c>
      <c r="Q13" s="523">
        <v>0</v>
      </c>
      <c r="R13"/>
      <c r="S13"/>
      <c r="T13"/>
      <c r="U13"/>
      <c r="V13"/>
      <c r="W13"/>
      <c r="X13"/>
      <c r="Z13"/>
      <c r="AB13"/>
      <c r="AD13"/>
      <c r="AF13"/>
      <c r="AH13"/>
    </row>
    <row r="14" spans="1:34" ht="15" customHeight="1">
      <c r="A14" s="11" t="s">
        <v>290</v>
      </c>
      <c r="B14" s="522">
        <v>25553</v>
      </c>
      <c r="C14" s="523">
        <v>25327</v>
      </c>
      <c r="D14" s="522">
        <v>22968</v>
      </c>
      <c r="E14" s="523">
        <v>22783</v>
      </c>
      <c r="F14" s="522">
        <v>21157</v>
      </c>
      <c r="G14" s="523">
        <v>20783</v>
      </c>
      <c r="H14" s="522">
        <v>1811</v>
      </c>
      <c r="I14" s="523">
        <v>2000</v>
      </c>
      <c r="J14" s="522">
        <v>2580</v>
      </c>
      <c r="K14" s="523">
        <v>2537</v>
      </c>
      <c r="L14" s="522">
        <v>2</v>
      </c>
      <c r="M14" s="523">
        <v>3</v>
      </c>
      <c r="N14" s="522">
        <v>3</v>
      </c>
      <c r="O14" s="523">
        <v>4</v>
      </c>
      <c r="P14" s="522">
        <v>0</v>
      </c>
      <c r="Q14" s="523">
        <v>0</v>
      </c>
      <c r="R14"/>
      <c r="S14"/>
      <c r="T14"/>
      <c r="U14"/>
      <c r="V14"/>
      <c r="W14"/>
      <c r="X14"/>
      <c r="Z14"/>
      <c r="AB14"/>
      <c r="AD14"/>
      <c r="AF14"/>
      <c r="AH14"/>
    </row>
    <row r="15" spans="1:34" ht="18.75" customHeight="1">
      <c r="A15" s="11" t="s">
        <v>291</v>
      </c>
      <c r="B15" s="522">
        <v>14470</v>
      </c>
      <c r="C15" s="523">
        <v>14857</v>
      </c>
      <c r="D15" s="522">
        <v>7274</v>
      </c>
      <c r="E15" s="523">
        <v>7130</v>
      </c>
      <c r="F15" s="522">
        <v>5057</v>
      </c>
      <c r="G15" s="523">
        <v>6700</v>
      </c>
      <c r="H15" s="522">
        <v>2217</v>
      </c>
      <c r="I15" s="523">
        <v>431</v>
      </c>
      <c r="J15" s="522">
        <v>4539</v>
      </c>
      <c r="K15" s="523">
        <v>4102</v>
      </c>
      <c r="L15" s="522">
        <v>66</v>
      </c>
      <c r="M15" s="523">
        <v>308</v>
      </c>
      <c r="N15" s="522">
        <v>3800</v>
      </c>
      <c r="O15" s="523">
        <v>4614</v>
      </c>
      <c r="P15" s="522">
        <v>-1209</v>
      </c>
      <c r="Q15" s="523">
        <v>-1298</v>
      </c>
      <c r="R15"/>
      <c r="S15"/>
      <c r="T15"/>
      <c r="U15"/>
      <c r="V15"/>
      <c r="X15"/>
      <c r="Z15"/>
      <c r="AB15"/>
      <c r="AD15"/>
      <c r="AF15"/>
      <c r="AH15"/>
    </row>
    <row r="16" spans="1:34" ht="18.75" customHeight="1" thickBot="1">
      <c r="A16" s="333" t="s">
        <v>292</v>
      </c>
      <c r="B16" s="522">
        <v>8917</v>
      </c>
      <c r="C16" s="523">
        <v>10174</v>
      </c>
      <c r="D16" s="522">
        <v>6985</v>
      </c>
      <c r="E16" s="523">
        <v>8472</v>
      </c>
      <c r="F16" s="522">
        <v>3916</v>
      </c>
      <c r="G16" s="523">
        <v>4873</v>
      </c>
      <c r="H16" s="522">
        <v>3069</v>
      </c>
      <c r="I16" s="523">
        <v>3599</v>
      </c>
      <c r="J16" s="522">
        <v>2666</v>
      </c>
      <c r="K16" s="523">
        <v>2605</v>
      </c>
      <c r="L16" s="522">
        <v>2373</v>
      </c>
      <c r="M16" s="523">
        <v>2438</v>
      </c>
      <c r="N16" s="522">
        <v>89</v>
      </c>
      <c r="O16" s="523">
        <v>85</v>
      </c>
      <c r="P16" s="522">
        <v>-3197</v>
      </c>
      <c r="Q16" s="523">
        <v>-3425</v>
      </c>
      <c r="R16"/>
      <c r="S16"/>
      <c r="T16"/>
      <c r="U16"/>
      <c r="V16"/>
      <c r="X16"/>
      <c r="Z16"/>
      <c r="AB16"/>
      <c r="AD16"/>
      <c r="AF16"/>
      <c r="AH16"/>
    </row>
    <row r="17" spans="1:34" ht="15.75" thickBot="1">
      <c r="A17" s="9" t="s">
        <v>293</v>
      </c>
      <c r="B17" s="524">
        <v>380057</v>
      </c>
      <c r="C17" s="525">
        <v>389482</v>
      </c>
      <c r="D17" s="524">
        <v>311075</v>
      </c>
      <c r="E17" s="525">
        <v>318218</v>
      </c>
      <c r="F17" s="524">
        <v>273167</v>
      </c>
      <c r="G17" s="525">
        <v>277752</v>
      </c>
      <c r="H17" s="524">
        <v>37908</v>
      </c>
      <c r="I17" s="525">
        <v>40466</v>
      </c>
      <c r="J17" s="524">
        <v>49525</v>
      </c>
      <c r="K17" s="525">
        <v>51052</v>
      </c>
      <c r="L17" s="524">
        <v>16262</v>
      </c>
      <c r="M17" s="525">
        <v>16730</v>
      </c>
      <c r="N17" s="524">
        <v>11756</v>
      </c>
      <c r="O17" s="525">
        <v>12490</v>
      </c>
      <c r="P17" s="524">
        <v>-8561</v>
      </c>
      <c r="Q17" s="525">
        <v>-9007</v>
      </c>
      <c r="R17"/>
      <c r="S17"/>
      <c r="T17"/>
      <c r="U17"/>
      <c r="V17"/>
      <c r="X17"/>
      <c r="Z17"/>
      <c r="AB17"/>
      <c r="AD17"/>
      <c r="AF17"/>
      <c r="AH17"/>
    </row>
    <row r="18" spans="1:34" ht="15" customHeight="1">
      <c r="A18" s="14" t="s">
        <v>294</v>
      </c>
      <c r="B18" s="522">
        <v>136118</v>
      </c>
      <c r="C18" s="523">
        <v>146209</v>
      </c>
      <c r="D18" s="411"/>
      <c r="E18" s="411"/>
      <c r="F18" s="411"/>
      <c r="G18" s="411"/>
      <c r="H18" s="411"/>
      <c r="I18" s="411"/>
      <c r="J18" s="411"/>
      <c r="K18" s="411"/>
      <c r="L18" s="411"/>
      <c r="M18" s="411"/>
      <c r="N18" s="411"/>
      <c r="O18" s="411"/>
      <c r="P18" s="291"/>
      <c r="Q18" s="291"/>
      <c r="R18"/>
      <c r="S18"/>
      <c r="T18"/>
      <c r="U18"/>
    </row>
    <row r="19" spans="1:34" ht="15" customHeight="1">
      <c r="A19" s="125" t="s">
        <v>295</v>
      </c>
      <c r="B19" s="526">
        <v>516175</v>
      </c>
      <c r="C19" s="527">
        <v>535691</v>
      </c>
      <c r="D19" s="411"/>
      <c r="E19" s="411"/>
      <c r="F19" s="411"/>
      <c r="G19" s="411"/>
      <c r="H19" s="411"/>
      <c r="I19" s="411"/>
      <c r="J19" s="411"/>
      <c r="K19" s="411"/>
      <c r="L19" s="411"/>
      <c r="M19" s="411"/>
      <c r="N19" s="411"/>
      <c r="O19" s="411"/>
      <c r="P19" s="291"/>
      <c r="Q19" s="291"/>
      <c r="R19"/>
      <c r="S19"/>
      <c r="T19"/>
      <c r="U19"/>
    </row>
    <row r="20" spans="1:34" ht="18.75" customHeight="1">
      <c r="A20" s="11" t="s">
        <v>296</v>
      </c>
      <c r="B20" s="522">
        <v>383757</v>
      </c>
      <c r="C20" s="523">
        <v>408347</v>
      </c>
      <c r="D20" s="411"/>
      <c r="E20" s="411"/>
      <c r="F20" s="412"/>
      <c r="G20" s="411"/>
      <c r="H20" s="411"/>
      <c r="I20" s="413"/>
      <c r="J20" s="411"/>
      <c r="K20" s="413"/>
      <c r="L20" s="411"/>
      <c r="M20" s="414"/>
      <c r="N20" s="414"/>
      <c r="O20" s="414"/>
      <c r="P20" s="291"/>
      <c r="Q20" s="291"/>
      <c r="R20"/>
      <c r="S20"/>
      <c r="T20"/>
      <c r="U20"/>
    </row>
    <row r="21" spans="1:34" ht="15" customHeight="1" thickBot="1">
      <c r="A21" s="126" t="s">
        <v>297</v>
      </c>
      <c r="B21" s="528">
        <v>899932</v>
      </c>
      <c r="C21" s="529">
        <v>944038</v>
      </c>
      <c r="D21" s="411"/>
      <c r="E21" s="411"/>
      <c r="F21" s="415"/>
      <c r="G21" s="415"/>
      <c r="H21" s="411"/>
      <c r="I21" s="411"/>
      <c r="J21" s="411"/>
      <c r="K21" s="411"/>
      <c r="L21" s="411"/>
      <c r="M21" s="411"/>
      <c r="N21" s="411"/>
      <c r="O21" s="411"/>
      <c r="P21" s="291"/>
      <c r="Q21" s="291"/>
      <c r="R21"/>
      <c r="S21"/>
      <c r="T21"/>
      <c r="U21"/>
      <c r="V21"/>
    </row>
    <row r="22" spans="1:34" ht="15" customHeight="1">
      <c r="A22" s="404"/>
      <c r="B22" s="405"/>
      <c r="C22" s="407"/>
      <c r="D22" s="123"/>
      <c r="E22" s="123"/>
      <c r="F22" s="127"/>
      <c r="G22" s="127"/>
      <c r="H22" s="123"/>
      <c r="I22" s="123"/>
      <c r="J22" s="123"/>
      <c r="K22" s="123"/>
      <c r="L22" s="123"/>
      <c r="M22" s="123"/>
      <c r="N22" s="123"/>
      <c r="O22" s="123"/>
      <c r="P22" s="124"/>
      <c r="Q22" s="124"/>
      <c r="R22"/>
      <c r="S22"/>
      <c r="T22"/>
      <c r="U22"/>
      <c r="V22"/>
    </row>
    <row r="23" spans="1:34" ht="15" customHeight="1">
      <c r="A23" s="598" t="s">
        <v>298</v>
      </c>
      <c r="B23" s="487"/>
      <c r="C23" s="407"/>
      <c r="D23" s="123"/>
      <c r="E23" s="123"/>
      <c r="F23" s="599"/>
      <c r="G23" s="599"/>
      <c r="H23" s="123"/>
      <c r="I23" s="123"/>
      <c r="J23" s="123"/>
      <c r="K23" s="123"/>
      <c r="L23" s="123"/>
      <c r="M23" s="123"/>
      <c r="N23" s="123"/>
      <c r="O23" s="123"/>
      <c r="P23" s="124"/>
      <c r="Q23" s="124"/>
      <c r="R23"/>
      <c r="S23"/>
      <c r="T23"/>
      <c r="U23"/>
      <c r="V23"/>
    </row>
    <row r="24" spans="1:34" ht="15" customHeight="1">
      <c r="A24" s="598" t="s">
        <v>299</v>
      </c>
      <c r="B24"/>
      <c r="C24"/>
      <c r="D24"/>
      <c r="E24"/>
      <c r="H24"/>
      <c r="I24"/>
      <c r="J24"/>
      <c r="K24"/>
      <c r="L24"/>
      <c r="M24" s="129"/>
      <c r="N24" s="129"/>
      <c r="O24" s="129"/>
      <c r="P24"/>
      <c r="Q24"/>
      <c r="R24"/>
      <c r="S24"/>
      <c r="T24"/>
      <c r="U24"/>
      <c r="V24"/>
    </row>
    <row r="25" spans="1:34" ht="15" customHeight="1">
      <c r="A25" s="598" t="s">
        <v>300</v>
      </c>
      <c r="B25"/>
      <c r="C25"/>
      <c r="D25"/>
      <c r="E25"/>
      <c r="F25"/>
      <c r="G25"/>
      <c r="H25"/>
      <c r="I25"/>
      <c r="J25"/>
      <c r="K25"/>
      <c r="L25"/>
      <c r="M25" s="129"/>
      <c r="N25" s="129"/>
      <c r="O25" s="129"/>
      <c r="P25"/>
      <c r="Q25"/>
      <c r="R25"/>
      <c r="S25"/>
      <c r="T25"/>
      <c r="U25"/>
      <c r="V25"/>
    </row>
    <row r="26" spans="1:34" ht="15" customHeight="1">
      <c r="A26" s="598" t="s">
        <v>301</v>
      </c>
      <c r="B26"/>
      <c r="C26"/>
      <c r="D26"/>
      <c r="E26"/>
      <c r="F26"/>
      <c r="G26"/>
      <c r="H26"/>
      <c r="I26"/>
      <c r="J26"/>
      <c r="K26"/>
      <c r="L26"/>
      <c r="M26" s="129"/>
      <c r="N26" s="129"/>
      <c r="O26" s="129"/>
      <c r="P26"/>
      <c r="Q26"/>
      <c r="R26"/>
      <c r="S26"/>
      <c r="T26"/>
      <c r="U26"/>
      <c r="V26"/>
    </row>
    <row r="27" spans="1:34" ht="15" customHeight="1">
      <c r="A27" s="128"/>
      <c r="B27"/>
      <c r="C27"/>
      <c r="D27"/>
      <c r="E27"/>
      <c r="F27"/>
      <c r="G27"/>
      <c r="H27"/>
      <c r="I27"/>
      <c r="J27"/>
      <c r="K27"/>
      <c r="L27"/>
      <c r="N27" s="129"/>
      <c r="O27" s="129"/>
      <c r="P27"/>
      <c r="Q27"/>
      <c r="R27"/>
      <c r="S27"/>
      <c r="T27"/>
      <c r="U27"/>
      <c r="V27"/>
    </row>
    <row r="28" spans="1:34" ht="15" customHeight="1">
      <c r="A28" s="128"/>
      <c r="B28"/>
      <c r="C28"/>
      <c r="D28"/>
      <c r="E28"/>
      <c r="F28"/>
      <c r="G28"/>
      <c r="H28"/>
      <c r="I28"/>
      <c r="J28"/>
      <c r="K28"/>
      <c r="L28"/>
      <c r="M28" s="129"/>
      <c r="N28" s="129"/>
      <c r="O28" s="129"/>
      <c r="P28"/>
      <c r="Q28"/>
      <c r="R28"/>
      <c r="S28"/>
      <c r="T28"/>
      <c r="U28"/>
      <c r="V28"/>
    </row>
    <row r="29" spans="1:34" ht="15" customHeight="1">
      <c r="A29" s="24"/>
      <c r="B29" s="700" t="s">
        <v>74</v>
      </c>
      <c r="C29" s="701"/>
      <c r="D29" s="702" t="s">
        <v>75</v>
      </c>
      <c r="E29" s="702"/>
      <c r="F29" s="702" t="s">
        <v>281</v>
      </c>
      <c r="G29" s="702"/>
      <c r="H29" s="702" t="s">
        <v>282</v>
      </c>
      <c r="I29" s="702"/>
      <c r="J29" s="702" t="s">
        <v>302</v>
      </c>
      <c r="K29" s="702"/>
      <c r="L29"/>
      <c r="M29" s="129"/>
      <c r="N29" s="129"/>
      <c r="O29" s="129"/>
      <c r="P29"/>
      <c r="Q29"/>
      <c r="R29"/>
      <c r="S29"/>
      <c r="T29"/>
      <c r="U29"/>
      <c r="V29"/>
      <c r="W29"/>
      <c r="X29"/>
      <c r="Y29"/>
      <c r="Z29"/>
      <c r="AA29"/>
    </row>
    <row r="30" spans="1:34" ht="15" customHeight="1">
      <c r="A30" s="3" t="s">
        <v>23</v>
      </c>
      <c r="B30" s="60" t="s">
        <v>24</v>
      </c>
      <c r="C30" s="79" t="s">
        <v>25</v>
      </c>
      <c r="D30" s="60" t="s">
        <v>24</v>
      </c>
      <c r="E30" s="79" t="s">
        <v>25</v>
      </c>
      <c r="F30" s="60" t="s">
        <v>24</v>
      </c>
      <c r="G30" s="79" t="s">
        <v>25</v>
      </c>
      <c r="H30" s="60" t="s">
        <v>24</v>
      </c>
      <c r="I30" s="79" t="s">
        <v>25</v>
      </c>
      <c r="J30" s="60" t="s">
        <v>24</v>
      </c>
      <c r="K30" s="79" t="s">
        <v>25</v>
      </c>
      <c r="L30"/>
      <c r="M30" s="129"/>
      <c r="N30" s="129"/>
      <c r="O30" s="129"/>
      <c r="P30"/>
      <c r="Q30"/>
      <c r="R30"/>
      <c r="S30"/>
      <c r="T30"/>
      <c r="U30"/>
      <c r="V30"/>
    </row>
    <row r="31" spans="1:34" customFormat="1" ht="15" customHeight="1">
      <c r="A31" s="11" t="s">
        <v>303</v>
      </c>
      <c r="B31" s="652">
        <v>5989</v>
      </c>
      <c r="C31" s="653">
        <v>6356</v>
      </c>
      <c r="D31" s="655">
        <v>4951</v>
      </c>
      <c r="E31" s="653">
        <v>5180</v>
      </c>
      <c r="F31" s="655">
        <v>4282</v>
      </c>
      <c r="G31" s="653">
        <v>4392</v>
      </c>
      <c r="H31" s="654">
        <v>669</v>
      </c>
      <c r="I31" s="196">
        <v>787</v>
      </c>
      <c r="J31" s="654">
        <v>947</v>
      </c>
      <c r="K31" s="653">
        <v>1044</v>
      </c>
      <c r="M31" s="129"/>
      <c r="N31" s="129"/>
      <c r="O31" s="129"/>
    </row>
    <row r="32" spans="1:34" ht="15" customHeight="1">
      <c r="A32" s="4" t="s">
        <v>304</v>
      </c>
      <c r="B32" s="652">
        <v>4742</v>
      </c>
      <c r="C32" s="653">
        <v>4999</v>
      </c>
      <c r="D32" s="655">
        <v>3995</v>
      </c>
      <c r="E32" s="653">
        <v>4090</v>
      </c>
      <c r="F32" s="655">
        <v>3574</v>
      </c>
      <c r="G32" s="653">
        <v>3599</v>
      </c>
      <c r="H32" s="654">
        <v>421</v>
      </c>
      <c r="I32" s="196">
        <v>491</v>
      </c>
      <c r="J32" s="654">
        <v>564</v>
      </c>
      <c r="K32" s="196">
        <v>682</v>
      </c>
      <c r="L32"/>
      <c r="M32"/>
      <c r="N32"/>
      <c r="O32"/>
      <c r="P32"/>
      <c r="Q32"/>
      <c r="R32"/>
      <c r="S32"/>
      <c r="T32"/>
      <c r="U32"/>
      <c r="V32"/>
    </row>
    <row r="33" spans="1:27" ht="15" customHeight="1">
      <c r="A33" s="4" t="s">
        <v>305</v>
      </c>
      <c r="B33" s="651">
        <v>450</v>
      </c>
      <c r="C33" s="196">
        <v>489</v>
      </c>
      <c r="D33" s="654">
        <v>304</v>
      </c>
      <c r="E33" s="196">
        <v>357</v>
      </c>
      <c r="F33" s="654">
        <v>246</v>
      </c>
      <c r="G33" s="196">
        <v>274</v>
      </c>
      <c r="H33" s="654">
        <v>58</v>
      </c>
      <c r="I33" s="196">
        <v>83</v>
      </c>
      <c r="J33" s="654">
        <v>101</v>
      </c>
      <c r="K33" s="196">
        <v>87</v>
      </c>
      <c r="L33"/>
      <c r="M33"/>
      <c r="N33"/>
      <c r="O33"/>
      <c r="P33"/>
      <c r="Q33"/>
      <c r="R33"/>
      <c r="S33"/>
      <c r="T33"/>
      <c r="U33"/>
      <c r="V33"/>
    </row>
    <row r="34" spans="1:27" ht="15" customHeight="1">
      <c r="A34" s="4" t="s">
        <v>306</v>
      </c>
      <c r="B34" s="651">
        <v>539</v>
      </c>
      <c r="C34" s="196">
        <v>534</v>
      </c>
      <c r="D34" s="654">
        <v>463</v>
      </c>
      <c r="E34" s="196">
        <v>464</v>
      </c>
      <c r="F34" s="654">
        <v>422</v>
      </c>
      <c r="G34" s="196">
        <v>416</v>
      </c>
      <c r="H34" s="654">
        <v>41</v>
      </c>
      <c r="I34" s="196">
        <v>48</v>
      </c>
      <c r="J34" s="654">
        <v>78</v>
      </c>
      <c r="K34" s="196">
        <v>73</v>
      </c>
      <c r="L34"/>
      <c r="M34"/>
      <c r="N34"/>
      <c r="O34"/>
      <c r="P34"/>
      <c r="Q34"/>
      <c r="R34"/>
      <c r="S34"/>
      <c r="T34"/>
      <c r="U34"/>
      <c r="V34"/>
    </row>
    <row r="35" spans="1:27" ht="15" customHeight="1">
      <c r="A35" s="130" t="s">
        <v>307</v>
      </c>
      <c r="B35" s="656">
        <v>5751</v>
      </c>
      <c r="C35" s="658">
        <v>6998</v>
      </c>
      <c r="D35" s="660">
        <v>4766</v>
      </c>
      <c r="E35" s="658">
        <v>5780</v>
      </c>
      <c r="F35" s="660">
        <v>4160</v>
      </c>
      <c r="G35" s="658">
        <v>4974</v>
      </c>
      <c r="H35" s="659">
        <v>606</v>
      </c>
      <c r="I35" s="657">
        <v>807</v>
      </c>
      <c r="J35" s="659">
        <v>764</v>
      </c>
      <c r="K35" s="657">
        <v>956</v>
      </c>
      <c r="L35"/>
      <c r="M35"/>
      <c r="N35"/>
      <c r="O35"/>
      <c r="P35"/>
      <c r="Q35"/>
      <c r="R35"/>
      <c r="S35"/>
      <c r="T35"/>
      <c r="U35"/>
      <c r="V35"/>
    </row>
    <row r="36" spans="1:27" ht="15" customHeight="1">
      <c r="A36" s="130" t="s">
        <v>308</v>
      </c>
      <c r="B36" s="661">
        <v>3451</v>
      </c>
      <c r="C36" s="663">
        <v>7897</v>
      </c>
      <c r="D36" s="665">
        <v>2468</v>
      </c>
      <c r="E36" s="663">
        <v>6653</v>
      </c>
      <c r="F36" s="665">
        <v>1737</v>
      </c>
      <c r="G36" s="663">
        <v>5966</v>
      </c>
      <c r="H36" s="664">
        <v>731</v>
      </c>
      <c r="I36" s="662">
        <v>687</v>
      </c>
      <c r="J36" s="664">
        <v>710</v>
      </c>
      <c r="K36" s="662">
        <v>996</v>
      </c>
      <c r="L36"/>
      <c r="M36"/>
      <c r="N36"/>
      <c r="O36"/>
      <c r="P36"/>
      <c r="Q36"/>
      <c r="R36"/>
      <c r="S36"/>
      <c r="T36"/>
      <c r="U36"/>
      <c r="V36"/>
    </row>
    <row r="37" spans="1:27" ht="15" customHeight="1">
      <c r="A37" s="131"/>
      <c r="L37"/>
      <c r="M37"/>
      <c r="N37"/>
      <c r="O37"/>
      <c r="P37"/>
      <c r="Q37"/>
      <c r="R37"/>
      <c r="S37"/>
      <c r="T37"/>
      <c r="U37"/>
      <c r="V37"/>
      <c r="W37"/>
    </row>
    <row r="38" spans="1:27" customFormat="1" ht="15" customHeight="1">
      <c r="A38" s="24"/>
      <c r="B38" s="700" t="s">
        <v>74</v>
      </c>
      <c r="C38" s="701"/>
      <c r="D38" s="702" t="s">
        <v>75</v>
      </c>
      <c r="E38" s="702"/>
      <c r="F38" s="702" t="s">
        <v>281</v>
      </c>
      <c r="G38" s="702"/>
      <c r="H38" s="702" t="s">
        <v>282</v>
      </c>
      <c r="I38" s="702"/>
      <c r="J38" s="702" t="s">
        <v>309</v>
      </c>
      <c r="K38" s="702"/>
    </row>
    <row r="39" spans="1:27" ht="15" customHeight="1" thickBot="1">
      <c r="A39" s="3" t="s">
        <v>310</v>
      </c>
      <c r="B39" s="60" t="s">
        <v>24</v>
      </c>
      <c r="C39" s="79" t="s">
        <v>25</v>
      </c>
      <c r="D39" s="60" t="s">
        <v>24</v>
      </c>
      <c r="E39" s="79" t="s">
        <v>25</v>
      </c>
      <c r="F39" s="60" t="s">
        <v>24</v>
      </c>
      <c r="G39" s="79" t="s">
        <v>25</v>
      </c>
      <c r="H39" s="60" t="s">
        <v>24</v>
      </c>
      <c r="I39" s="79" t="s">
        <v>25</v>
      </c>
      <c r="J39" s="60" t="s">
        <v>24</v>
      </c>
      <c r="K39" s="79" t="s">
        <v>25</v>
      </c>
      <c r="L39"/>
      <c r="M39"/>
      <c r="N39"/>
      <c r="O39"/>
      <c r="P39"/>
      <c r="Q39"/>
      <c r="R39"/>
      <c r="S39"/>
      <c r="T39"/>
      <c r="U39"/>
      <c r="V39"/>
      <c r="W39"/>
    </row>
    <row r="40" spans="1:27" ht="15" customHeight="1" thickTop="1">
      <c r="A40" s="125" t="s">
        <v>311</v>
      </c>
      <c r="B40" s="530"/>
      <c r="C40" s="531"/>
      <c r="D40" s="532"/>
      <c r="E40" s="531"/>
      <c r="F40" s="532"/>
      <c r="G40" s="531"/>
      <c r="H40" s="532"/>
      <c r="I40" s="531"/>
      <c r="J40" s="532"/>
      <c r="K40" s="531"/>
      <c r="L40"/>
      <c r="M40"/>
      <c r="N40"/>
      <c r="O40"/>
      <c r="P40"/>
      <c r="Q40"/>
      <c r="R40"/>
      <c r="S40"/>
      <c r="T40"/>
      <c r="U40"/>
      <c r="V40"/>
      <c r="W40"/>
      <c r="X40"/>
      <c r="Y40"/>
      <c r="Z40"/>
      <c r="AA40"/>
    </row>
    <row r="41" spans="1:27" ht="15" customHeight="1">
      <c r="A41" s="11" t="s">
        <v>312</v>
      </c>
      <c r="B41" s="533">
        <v>1.6E-2</v>
      </c>
      <c r="C41" s="531">
        <v>1.6E-2</v>
      </c>
      <c r="D41" s="532">
        <v>1.6E-2</v>
      </c>
      <c r="E41" s="531">
        <v>1.6E-2</v>
      </c>
      <c r="F41" s="532">
        <v>1.6E-2</v>
      </c>
      <c r="G41" s="531">
        <v>1.6E-2</v>
      </c>
      <c r="H41" s="534">
        <v>1.6E-2</v>
      </c>
      <c r="I41" s="531">
        <v>1.6E-2</v>
      </c>
      <c r="J41" s="532">
        <v>1.7000000000000001E-2</v>
      </c>
      <c r="K41" s="531">
        <v>1.7999999999999999E-2</v>
      </c>
      <c r="L41"/>
      <c r="M41"/>
      <c r="N41"/>
      <c r="O41"/>
      <c r="P41"/>
      <c r="Q41"/>
      <c r="R41"/>
      <c r="S41"/>
      <c r="T41"/>
      <c r="U41"/>
      <c r="V41"/>
      <c r="W41"/>
    </row>
    <row r="42" spans="1:27" ht="15" customHeight="1">
      <c r="A42" s="11" t="s">
        <v>313</v>
      </c>
      <c r="B42" s="533">
        <v>1.7000000000000001E-2</v>
      </c>
      <c r="C42" s="531">
        <v>1.6E-2</v>
      </c>
      <c r="D42" s="532">
        <v>1.7000000000000001E-2</v>
      </c>
      <c r="E42" s="531">
        <v>1.6E-2</v>
      </c>
      <c r="F42" s="532">
        <v>1.7000000000000001E-2</v>
      </c>
      <c r="G42" s="531">
        <v>1.4999999999999999E-2</v>
      </c>
      <c r="H42" s="534">
        <v>1.7000000000000001E-2</v>
      </c>
      <c r="I42" s="531">
        <v>1.7000000000000001E-2</v>
      </c>
      <c r="J42" s="532">
        <v>1.6E-2</v>
      </c>
      <c r="K42" s="531">
        <v>1.7000000000000001E-2</v>
      </c>
      <c r="L42"/>
      <c r="M42"/>
      <c r="N42"/>
      <c r="O42"/>
      <c r="P42"/>
      <c r="Q42"/>
      <c r="R42"/>
      <c r="S42"/>
      <c r="T42"/>
      <c r="U42"/>
      <c r="V42"/>
      <c r="W42"/>
    </row>
    <row r="43" spans="1:27" ht="15" customHeight="1">
      <c r="A43" s="11" t="s">
        <v>314</v>
      </c>
      <c r="B43" s="533"/>
      <c r="C43" s="531"/>
      <c r="D43" s="532">
        <v>3.5999999999999997E-2</v>
      </c>
      <c r="E43" s="531">
        <v>3.7999999999999999E-2</v>
      </c>
      <c r="F43" s="532"/>
      <c r="G43" s="531"/>
      <c r="H43" s="534"/>
      <c r="I43" s="531"/>
      <c r="J43" s="532">
        <v>3.7999999999999999E-2</v>
      </c>
      <c r="K43" s="531">
        <v>3.9E-2</v>
      </c>
      <c r="L43"/>
      <c r="M43"/>
      <c r="N43"/>
      <c r="O43"/>
      <c r="P43"/>
      <c r="Q43"/>
      <c r="R43"/>
      <c r="S43"/>
      <c r="T43"/>
      <c r="U43"/>
      <c r="V43"/>
      <c r="W43"/>
    </row>
    <row r="44" spans="1:27" ht="15" customHeight="1">
      <c r="A44" s="11"/>
      <c r="B44" s="533"/>
      <c r="C44" s="531"/>
      <c r="D44" s="532"/>
      <c r="E44" s="531"/>
      <c r="F44" s="532"/>
      <c r="G44" s="531"/>
      <c r="H44" s="534"/>
      <c r="I44" s="531"/>
      <c r="J44" s="532"/>
      <c r="K44" s="531"/>
      <c r="L44"/>
      <c r="M44"/>
      <c r="N44"/>
      <c r="O44"/>
      <c r="P44"/>
      <c r="Q44"/>
      <c r="R44"/>
      <c r="S44"/>
      <c r="T44"/>
      <c r="U44"/>
      <c r="V44"/>
      <c r="W44"/>
    </row>
    <row r="45" spans="1:27" ht="15" customHeight="1">
      <c r="A45" s="125" t="s">
        <v>289</v>
      </c>
      <c r="B45" s="533"/>
      <c r="C45" s="531"/>
      <c r="D45" s="532"/>
      <c r="E45" s="531"/>
      <c r="F45" s="532"/>
      <c r="G45" s="531"/>
      <c r="H45" s="534"/>
      <c r="I45" s="531"/>
      <c r="J45" s="532"/>
      <c r="K45" s="531"/>
      <c r="L45"/>
      <c r="M45"/>
      <c r="N45"/>
      <c r="O45"/>
      <c r="P45"/>
      <c r="Q45"/>
      <c r="R45"/>
      <c r="S45"/>
      <c r="T45"/>
      <c r="U45"/>
      <c r="V45"/>
      <c r="W45"/>
    </row>
    <row r="46" spans="1:27" ht="15" customHeight="1">
      <c r="A46" s="11" t="s">
        <v>312</v>
      </c>
      <c r="B46" s="533">
        <v>1.6E-2</v>
      </c>
      <c r="C46" s="531">
        <v>1.7000000000000001E-2</v>
      </c>
      <c r="D46" s="532">
        <v>1.2999999999999999E-2</v>
      </c>
      <c r="E46" s="531">
        <v>1.4E-2</v>
      </c>
      <c r="F46" s="532">
        <v>1.2E-2</v>
      </c>
      <c r="G46" s="531">
        <v>1.2999999999999999E-2</v>
      </c>
      <c r="H46" s="534">
        <v>2.5999999999999999E-2</v>
      </c>
      <c r="I46" s="531">
        <v>0.03</v>
      </c>
      <c r="J46" s="532">
        <v>2.8000000000000001E-2</v>
      </c>
      <c r="K46" s="531">
        <v>2.4E-2</v>
      </c>
      <c r="L46"/>
      <c r="M46"/>
      <c r="N46"/>
      <c r="O46"/>
      <c r="P46"/>
      <c r="Q46"/>
      <c r="R46"/>
      <c r="S46"/>
      <c r="T46"/>
      <c r="U46"/>
      <c r="V46"/>
      <c r="W46"/>
    </row>
    <row r="47" spans="1:27" ht="15" customHeight="1">
      <c r="A47" s="11" t="s">
        <v>313</v>
      </c>
      <c r="B47" s="533">
        <v>7.0000000000000001E-3</v>
      </c>
      <c r="C47" s="531">
        <v>5.3999999999999999E-2</v>
      </c>
      <c r="D47" s="532">
        <v>5.0000000000000001E-3</v>
      </c>
      <c r="E47" s="531">
        <v>5.8000000000000003E-2</v>
      </c>
      <c r="F47" s="532">
        <v>4.0000000000000001E-3</v>
      </c>
      <c r="G47" s="531">
        <v>5.8999999999999997E-2</v>
      </c>
      <c r="H47" s="534">
        <v>1.4999999999999999E-2</v>
      </c>
      <c r="I47" s="531">
        <v>4.8000000000000001E-2</v>
      </c>
      <c r="J47" s="532">
        <v>0.01</v>
      </c>
      <c r="K47" s="531">
        <v>2.1000000000000001E-2</v>
      </c>
      <c r="L47"/>
      <c r="M47"/>
      <c r="N47"/>
      <c r="O47"/>
      <c r="P47"/>
      <c r="Q47"/>
      <c r="R47"/>
      <c r="S47"/>
      <c r="T47"/>
      <c r="U47"/>
      <c r="V47"/>
      <c r="W47"/>
    </row>
    <row r="48" spans="1:27" ht="15" customHeight="1">
      <c r="A48" s="11"/>
      <c r="B48" s="533"/>
      <c r="C48" s="531"/>
      <c r="D48" s="532"/>
      <c r="E48" s="531"/>
      <c r="F48" s="532"/>
      <c r="G48" s="531"/>
      <c r="H48" s="534"/>
      <c r="I48" s="531"/>
      <c r="J48" s="532"/>
      <c r="K48" s="531"/>
      <c r="L48"/>
      <c r="M48"/>
      <c r="N48"/>
      <c r="O48"/>
      <c r="P48"/>
      <c r="Q48"/>
      <c r="R48"/>
      <c r="S48"/>
      <c r="T48"/>
      <c r="U48"/>
      <c r="V48"/>
      <c r="W48"/>
    </row>
    <row r="49" spans="1:23" ht="15" customHeight="1">
      <c r="A49" s="125" t="s">
        <v>315</v>
      </c>
      <c r="B49" s="533"/>
      <c r="C49" s="531"/>
      <c r="D49" s="532"/>
      <c r="E49" s="531"/>
      <c r="F49" s="532"/>
      <c r="G49" s="531"/>
      <c r="H49" s="534"/>
      <c r="I49" s="531"/>
      <c r="J49" s="532"/>
      <c r="K49" s="531"/>
      <c r="L49"/>
      <c r="M49"/>
      <c r="N49"/>
      <c r="O49"/>
      <c r="P49"/>
      <c r="Q49"/>
      <c r="R49"/>
      <c r="S49"/>
      <c r="T49"/>
      <c r="U49"/>
      <c r="V49"/>
      <c r="W49"/>
    </row>
    <row r="50" spans="1:23" ht="15" customHeight="1">
      <c r="A50" s="132" t="s">
        <v>312</v>
      </c>
      <c r="B50" s="533">
        <v>2.1000000000000001E-2</v>
      </c>
      <c r="C50" s="531">
        <v>2.1000000000000001E-2</v>
      </c>
      <c r="D50" s="532">
        <v>0.02</v>
      </c>
      <c r="E50" s="531">
        <v>0.02</v>
      </c>
      <c r="F50" s="532">
        <v>0.02</v>
      </c>
      <c r="G50" s="531">
        <v>0.02</v>
      </c>
      <c r="H50" s="534">
        <v>2.4E-2</v>
      </c>
      <c r="I50" s="531">
        <v>2.5999999999999999E-2</v>
      </c>
      <c r="J50" s="532">
        <v>2.8000000000000001E-2</v>
      </c>
      <c r="K50" s="531">
        <v>2.9000000000000001E-2</v>
      </c>
      <c r="L50"/>
      <c r="M50"/>
      <c r="N50"/>
      <c r="O50"/>
      <c r="P50"/>
      <c r="Q50"/>
      <c r="R50"/>
      <c r="S50"/>
      <c r="T50"/>
      <c r="U50"/>
      <c r="V50"/>
      <c r="W50"/>
    </row>
    <row r="51" spans="1:23" ht="15" customHeight="1" thickBot="1">
      <c r="A51" s="133" t="s">
        <v>313</v>
      </c>
      <c r="B51" s="535">
        <v>1.6E-2</v>
      </c>
      <c r="C51" s="536">
        <v>6.0000000000000001E-3</v>
      </c>
      <c r="D51" s="537">
        <v>1.4999999999999999E-2</v>
      </c>
      <c r="E51" s="536">
        <v>5.0000000000000001E-3</v>
      </c>
      <c r="F51" s="537">
        <v>1.7000000000000001E-2</v>
      </c>
      <c r="G51" s="536">
        <v>6.0000000000000001E-3</v>
      </c>
      <c r="H51" s="535">
        <v>-1.0999999999999999E-2</v>
      </c>
      <c r="I51" s="536">
        <v>5.0000000000000001E-3</v>
      </c>
      <c r="J51" s="537">
        <v>2.1000000000000001E-2</v>
      </c>
      <c r="K51" s="536">
        <v>0.01</v>
      </c>
      <c r="L51"/>
      <c r="M51"/>
      <c r="N51"/>
      <c r="O51"/>
      <c r="P51"/>
      <c r="Q51"/>
      <c r="R51"/>
      <c r="S51"/>
      <c r="T51"/>
      <c r="U51"/>
      <c r="V51"/>
      <c r="W51"/>
    </row>
    <row r="52" spans="1:23" ht="15">
      <c r="A52" s="11"/>
      <c r="B52" s="533"/>
      <c r="C52" s="531"/>
      <c r="D52" s="532"/>
      <c r="E52" s="531"/>
      <c r="F52" s="532"/>
      <c r="G52" s="531"/>
      <c r="H52" s="534"/>
      <c r="I52" s="531"/>
      <c r="J52" s="532"/>
      <c r="K52" s="531"/>
      <c r="L52"/>
      <c r="M52"/>
      <c r="N52"/>
      <c r="O52"/>
      <c r="P52"/>
      <c r="Q52"/>
      <c r="R52"/>
    </row>
    <row r="53" spans="1:23" ht="15">
      <c r="A53" s="125" t="s">
        <v>154</v>
      </c>
      <c r="B53" s="533"/>
      <c r="C53" s="531"/>
      <c r="D53" s="532"/>
      <c r="E53" s="531"/>
      <c r="F53" s="532"/>
      <c r="G53" s="531"/>
      <c r="H53" s="534"/>
      <c r="I53" s="531"/>
      <c r="J53" s="532"/>
      <c r="K53" s="531"/>
      <c r="L53"/>
      <c r="M53"/>
      <c r="N53"/>
      <c r="O53"/>
      <c r="P53"/>
      <c r="Q53"/>
      <c r="R53"/>
    </row>
    <row r="54" spans="1:23" ht="15">
      <c r="A54" s="132" t="s">
        <v>312</v>
      </c>
      <c r="B54" s="644">
        <v>1.6E-2</v>
      </c>
      <c r="C54" s="645">
        <v>1.7000000000000001E-2</v>
      </c>
      <c r="D54" s="646">
        <v>1.6E-2</v>
      </c>
      <c r="E54" s="645">
        <v>1.7000000000000001E-2</v>
      </c>
      <c r="F54" s="646">
        <v>1.6E-2</v>
      </c>
      <c r="G54" s="645">
        <v>1.6E-2</v>
      </c>
      <c r="H54" s="644">
        <v>1.9E-2</v>
      </c>
      <c r="I54" s="645">
        <v>0.02</v>
      </c>
      <c r="J54" s="646">
        <v>0.02</v>
      </c>
      <c r="K54" s="645">
        <v>2.1000000000000001E-2</v>
      </c>
      <c r="L54"/>
      <c r="M54"/>
      <c r="N54"/>
      <c r="O54"/>
      <c r="P54"/>
      <c r="Q54"/>
      <c r="R54"/>
    </row>
    <row r="55" spans="1:23" ht="15" customHeight="1">
      <c r="A55" s="132" t="s">
        <v>313</v>
      </c>
      <c r="B55" s="644">
        <v>1.4999999999999999E-2</v>
      </c>
      <c r="C55" s="645">
        <v>1.7999999999999999E-2</v>
      </c>
      <c r="D55" s="646">
        <v>1.6E-2</v>
      </c>
      <c r="E55" s="645">
        <v>1.7999999999999999E-2</v>
      </c>
      <c r="F55" s="646">
        <v>1.4999999999999999E-2</v>
      </c>
      <c r="G55" s="645">
        <v>1.7999999999999999E-2</v>
      </c>
      <c r="H55" s="644">
        <v>1.7000000000000001E-2</v>
      </c>
      <c r="I55" s="645">
        <v>0.02</v>
      </c>
      <c r="J55" s="646">
        <v>1.6E-2</v>
      </c>
      <c r="K55" s="645">
        <v>1.9E-2</v>
      </c>
      <c r="L55"/>
      <c r="M55"/>
      <c r="N55"/>
      <c r="O55"/>
      <c r="P55"/>
      <c r="Q55"/>
      <c r="R55"/>
      <c r="S55"/>
      <c r="T55"/>
      <c r="U55"/>
      <c r="V55"/>
      <c r="W55"/>
    </row>
    <row r="56" spans="1:23" ht="15" customHeight="1">
      <c r="A56" s="133" t="s">
        <v>316</v>
      </c>
      <c r="B56" s="647">
        <v>8.9999999999999993E-3</v>
      </c>
      <c r="C56" s="648">
        <v>2.1000000000000001E-2</v>
      </c>
      <c r="D56" s="649">
        <v>8.0000000000000002E-3</v>
      </c>
      <c r="E56" s="648">
        <v>2.1000000000000001E-2</v>
      </c>
      <c r="F56" s="649">
        <v>6.0000000000000001E-3</v>
      </c>
      <c r="G56" s="648">
        <v>2.1999999999999999E-2</v>
      </c>
      <c r="H56" s="650">
        <v>0.02</v>
      </c>
      <c r="I56" s="648">
        <v>1.7000000000000001E-2</v>
      </c>
      <c r="J56" s="649">
        <v>1.4999999999999999E-2</v>
      </c>
      <c r="K56" s="648">
        <v>0.02</v>
      </c>
      <c r="L56"/>
      <c r="M56"/>
      <c r="N56"/>
      <c r="O56"/>
      <c r="P56"/>
      <c r="Q56"/>
      <c r="R56"/>
      <c r="S56"/>
      <c r="T56"/>
      <c r="U56"/>
      <c r="V56"/>
      <c r="W56"/>
    </row>
    <row r="58" spans="1:23">
      <c r="A58" s="598" t="s">
        <v>317</v>
      </c>
    </row>
    <row r="129" spans="1:18" ht="15">
      <c r="A129"/>
      <c r="B129"/>
      <c r="C129"/>
      <c r="D129"/>
      <c r="E129"/>
      <c r="F129"/>
      <c r="G129"/>
      <c r="H129"/>
      <c r="I129"/>
      <c r="J129"/>
      <c r="K129"/>
      <c r="L129"/>
      <c r="M129"/>
      <c r="N129"/>
      <c r="O129"/>
      <c r="P129"/>
      <c r="Q129"/>
      <c r="R129"/>
    </row>
  </sheetData>
  <mergeCells count="18">
    <mergeCell ref="B38:C38"/>
    <mergeCell ref="D38:E38"/>
    <mergeCell ref="F38:G38"/>
    <mergeCell ref="H38:I38"/>
    <mergeCell ref="J38:K38"/>
    <mergeCell ref="N7:O7"/>
    <mergeCell ref="P7:Q7"/>
    <mergeCell ref="B29:C29"/>
    <mergeCell ref="D29:E29"/>
    <mergeCell ref="F29:G29"/>
    <mergeCell ref="H29:I29"/>
    <mergeCell ref="J29:K29"/>
    <mergeCell ref="B7:C7"/>
    <mergeCell ref="D7:E7"/>
    <mergeCell ref="F7:G7"/>
    <mergeCell ref="H7:I7"/>
    <mergeCell ref="J7:K7"/>
    <mergeCell ref="L7:M7"/>
  </mergeCells>
  <hyperlinks>
    <hyperlink ref="L5" location="Index!A1" display="Index" xr:uid="{128DE607-5041-47A9-9653-DF08F14FB8CE}"/>
    <hyperlink ref="L4" location="Index!A1" display="Index" xr:uid="{0957F5F9-6A4D-4BBB-B730-52EF9FB827A3}"/>
    <hyperlink ref="A1" location="Index!A1" display="Index" xr:uid="{1D99F933-FC62-408A-9065-6D19F975E9EC}"/>
    <hyperlink ref="A39" location="Index!A1" display="Index" xr:uid="{9BE4484B-40A5-48E3-AB60-D01C4CCD3CD8}"/>
  </hyperlinks>
  <pageMargins left="0.23622047244094491" right="0.23622047244094491" top="0.74803149606299213" bottom="0.74803149606299213" header="0.31496062992125984" footer="0.31496062992125984"/>
  <pageSetup paperSize="9" scale="5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1BC4-F8C8-4035-AD82-649E66A699DC}">
  <dimension ref="A1:AD102"/>
  <sheetViews>
    <sheetView showGridLines="0" zoomScale="85" zoomScaleNormal="85" zoomScaleSheetLayoutView="80" zoomScalePageLayoutView="55" workbookViewId="0"/>
  </sheetViews>
  <sheetFormatPr defaultColWidth="9.140625" defaultRowHeight="12.75"/>
  <cols>
    <col min="1" max="1" width="51.140625" style="1" customWidth="1"/>
    <col min="2" max="29" width="12" style="1" customWidth="1"/>
    <col min="30" max="16384" width="9.140625" style="1"/>
  </cols>
  <sheetData>
    <row r="1" spans="1:30" ht="15" customHeight="1">
      <c r="A1" s="94" t="s">
        <v>4</v>
      </c>
    </row>
    <row r="2" spans="1:30" ht="15" customHeight="1">
      <c r="A2" s="90"/>
    </row>
    <row r="3" spans="1:30" ht="15" customHeight="1">
      <c r="A3" s="120" t="s">
        <v>17</v>
      </c>
    </row>
    <row r="4" spans="1:30" ht="15" customHeight="1">
      <c r="A4" s="251" t="str">
        <f>Index!B3</f>
        <v>as of June 30, 2026</v>
      </c>
    </row>
    <row r="5" spans="1:30" ht="15" customHeight="1">
      <c r="A5"/>
    </row>
    <row r="6" spans="1:30" ht="15" customHeight="1">
      <c r="A6" s="2"/>
      <c r="B6" s="705" t="s">
        <v>74</v>
      </c>
      <c r="C6" s="706"/>
      <c r="D6" s="706"/>
      <c r="E6" s="707"/>
      <c r="F6" s="707"/>
      <c r="G6" s="708"/>
      <c r="H6" s="700" t="s">
        <v>75</v>
      </c>
      <c r="I6" s="709"/>
      <c r="J6" s="680"/>
      <c r="K6" s="680"/>
      <c r="L6" s="680"/>
      <c r="M6" s="710"/>
      <c r="N6" s="705" t="s">
        <v>281</v>
      </c>
      <c r="O6" s="706"/>
      <c r="P6" s="707"/>
      <c r="Q6" s="707"/>
      <c r="R6" s="700" t="s">
        <v>282</v>
      </c>
      <c r="S6" s="709"/>
      <c r="T6" s="680"/>
      <c r="U6" s="680"/>
      <c r="V6" s="680"/>
      <c r="W6" s="710"/>
      <c r="X6" s="705" t="s">
        <v>76</v>
      </c>
      <c r="Y6" s="706"/>
      <c r="Z6" s="707"/>
      <c r="AA6" s="707"/>
      <c r="AB6" s="707"/>
      <c r="AC6" s="708"/>
    </row>
    <row r="7" spans="1:30" s="134" customFormat="1" ht="26.25" customHeight="1">
      <c r="A7" s="121"/>
      <c r="B7" s="699" t="s">
        <v>318</v>
      </c>
      <c r="C7" s="699"/>
      <c r="D7" s="699" t="s">
        <v>319</v>
      </c>
      <c r="E7" s="699"/>
      <c r="F7" s="697" t="s">
        <v>320</v>
      </c>
      <c r="G7" s="698"/>
      <c r="H7" s="699" t="s">
        <v>318</v>
      </c>
      <c r="I7" s="699"/>
      <c r="J7" s="699" t="s">
        <v>319</v>
      </c>
      <c r="K7" s="699"/>
      <c r="L7" s="697" t="s">
        <v>320</v>
      </c>
      <c r="M7" s="698"/>
      <c r="N7" s="699" t="s">
        <v>318</v>
      </c>
      <c r="O7" s="699"/>
      <c r="P7" s="699" t="s">
        <v>319</v>
      </c>
      <c r="Q7" s="699"/>
      <c r="R7" s="699" t="s">
        <v>318</v>
      </c>
      <c r="S7" s="699"/>
      <c r="T7" s="699" t="s">
        <v>319</v>
      </c>
      <c r="U7" s="699"/>
      <c r="V7" s="697" t="s">
        <v>320</v>
      </c>
      <c r="W7" s="698"/>
      <c r="X7" s="699" t="s">
        <v>318</v>
      </c>
      <c r="Y7" s="699"/>
      <c r="Z7" s="699" t="s">
        <v>319</v>
      </c>
      <c r="AA7" s="699"/>
      <c r="AB7" s="697" t="s">
        <v>320</v>
      </c>
      <c r="AC7" s="698"/>
    </row>
    <row r="8" spans="1:30" ht="15" customHeight="1" thickBot="1">
      <c r="A8" s="3" t="s">
        <v>23</v>
      </c>
      <c r="B8" s="60" t="s">
        <v>84</v>
      </c>
      <c r="C8" s="79" t="s">
        <v>25</v>
      </c>
      <c r="D8" s="60" t="s">
        <v>84</v>
      </c>
      <c r="E8" s="79" t="s">
        <v>25</v>
      </c>
      <c r="F8" s="60" t="s">
        <v>84</v>
      </c>
      <c r="G8" s="79" t="s">
        <v>25</v>
      </c>
      <c r="H8" s="60" t="s">
        <v>84</v>
      </c>
      <c r="I8" s="79" t="s">
        <v>25</v>
      </c>
      <c r="J8" s="60" t="s">
        <v>84</v>
      </c>
      <c r="K8" s="79" t="s">
        <v>25</v>
      </c>
      <c r="L8" s="60" t="s">
        <v>84</v>
      </c>
      <c r="M8" s="79" t="s">
        <v>25</v>
      </c>
      <c r="N8" s="60" t="s">
        <v>84</v>
      </c>
      <c r="O8" s="79" t="s">
        <v>25</v>
      </c>
      <c r="P8" s="60" t="s">
        <v>84</v>
      </c>
      <c r="Q8" s="79" t="s">
        <v>25</v>
      </c>
      <c r="R8" s="60" t="s">
        <v>84</v>
      </c>
      <c r="S8" s="79" t="s">
        <v>25</v>
      </c>
      <c r="T8" s="60" t="s">
        <v>84</v>
      </c>
      <c r="U8" s="79" t="s">
        <v>25</v>
      </c>
      <c r="V8" s="60" t="s">
        <v>84</v>
      </c>
      <c r="W8" s="79" t="s">
        <v>25</v>
      </c>
      <c r="X8" s="60" t="s">
        <v>84</v>
      </c>
      <c r="Y8" s="79" t="s">
        <v>25</v>
      </c>
      <c r="Z8" s="60" t="s">
        <v>84</v>
      </c>
      <c r="AA8" s="79" t="s">
        <v>25</v>
      </c>
      <c r="AB8" s="60" t="s">
        <v>84</v>
      </c>
      <c r="AC8" s="79" t="s">
        <v>25</v>
      </c>
    </row>
    <row r="9" spans="1:30" ht="15" customHeight="1" thickTop="1">
      <c r="A9" s="122" t="s">
        <v>285</v>
      </c>
      <c r="B9" s="538">
        <v>46631</v>
      </c>
      <c r="C9" s="539">
        <v>49121</v>
      </c>
      <c r="D9" s="538">
        <v>238155</v>
      </c>
      <c r="E9" s="539">
        <v>239244</v>
      </c>
      <c r="F9" s="538">
        <v>18618</v>
      </c>
      <c r="G9" s="539">
        <v>20649</v>
      </c>
      <c r="H9" s="538">
        <v>41453</v>
      </c>
      <c r="I9" s="539">
        <v>43327</v>
      </c>
      <c r="J9" s="538">
        <v>205343</v>
      </c>
      <c r="K9" s="539">
        <v>207724</v>
      </c>
      <c r="L9" s="538">
        <v>3134</v>
      </c>
      <c r="M9" s="539">
        <v>2844</v>
      </c>
      <c r="N9" s="538">
        <v>40104</v>
      </c>
      <c r="O9" s="539">
        <v>41773</v>
      </c>
      <c r="P9" s="538">
        <v>180045</v>
      </c>
      <c r="Q9" s="539">
        <v>179267</v>
      </c>
      <c r="R9" s="538">
        <v>1349</v>
      </c>
      <c r="S9" s="539">
        <v>1554</v>
      </c>
      <c r="T9" s="538">
        <v>25298</v>
      </c>
      <c r="U9" s="539">
        <v>28457</v>
      </c>
      <c r="V9" s="538">
        <v>1607</v>
      </c>
      <c r="W9" s="539">
        <v>1450</v>
      </c>
      <c r="X9" s="538">
        <v>4302</v>
      </c>
      <c r="Y9" s="539">
        <v>4964</v>
      </c>
      <c r="Z9" s="538">
        <v>30433</v>
      </c>
      <c r="AA9" s="539">
        <v>31508</v>
      </c>
      <c r="AB9" s="538">
        <v>1535</v>
      </c>
      <c r="AC9" s="539">
        <v>1552</v>
      </c>
      <c r="AD9" s="397"/>
    </row>
    <row r="10" spans="1:30" ht="15" customHeight="1">
      <c r="A10" s="4" t="s">
        <v>286</v>
      </c>
      <c r="B10" s="538">
        <v>2187</v>
      </c>
      <c r="C10" s="539">
        <v>2100</v>
      </c>
      <c r="D10" s="538">
        <v>132058</v>
      </c>
      <c r="E10" s="539">
        <v>128958</v>
      </c>
      <c r="F10" s="538">
        <v>6469</v>
      </c>
      <c r="G10" s="539">
        <v>8410</v>
      </c>
      <c r="H10" s="538">
        <v>1995</v>
      </c>
      <c r="I10" s="539">
        <v>1988</v>
      </c>
      <c r="J10" s="538">
        <v>114150</v>
      </c>
      <c r="K10" s="539">
        <v>113093</v>
      </c>
      <c r="L10" s="538">
        <v>21</v>
      </c>
      <c r="M10" s="539">
        <v>20</v>
      </c>
      <c r="N10" s="538">
        <v>1893</v>
      </c>
      <c r="O10" s="539">
        <v>1883</v>
      </c>
      <c r="P10" s="538">
        <v>100219</v>
      </c>
      <c r="Q10" s="539">
        <v>97532</v>
      </c>
      <c r="R10" s="538">
        <v>103</v>
      </c>
      <c r="S10" s="539">
        <v>105</v>
      </c>
      <c r="T10" s="538">
        <v>13931</v>
      </c>
      <c r="U10" s="539">
        <v>15561</v>
      </c>
      <c r="V10" s="538">
        <v>21</v>
      </c>
      <c r="W10" s="539">
        <v>20</v>
      </c>
      <c r="X10" s="538">
        <v>101</v>
      </c>
      <c r="Y10" s="539">
        <v>102</v>
      </c>
      <c r="Z10" s="538">
        <v>13902</v>
      </c>
      <c r="AA10" s="539">
        <v>14107</v>
      </c>
      <c r="AB10" s="538">
        <v>137</v>
      </c>
      <c r="AC10" s="539">
        <v>137</v>
      </c>
      <c r="AD10" s="397"/>
    </row>
    <row r="11" spans="1:30" ht="15" customHeight="1">
      <c r="A11" s="4" t="s">
        <v>287</v>
      </c>
      <c r="B11" s="538">
        <v>7076</v>
      </c>
      <c r="C11" s="539">
        <v>7693</v>
      </c>
      <c r="D11" s="538">
        <v>98155</v>
      </c>
      <c r="E11" s="539">
        <v>101362</v>
      </c>
      <c r="F11" s="538">
        <v>2609</v>
      </c>
      <c r="G11" s="539">
        <v>2916</v>
      </c>
      <c r="H11" s="538">
        <v>6116</v>
      </c>
      <c r="I11" s="539">
        <v>6530</v>
      </c>
      <c r="J11" s="538">
        <v>82380</v>
      </c>
      <c r="K11" s="539">
        <v>84718</v>
      </c>
      <c r="L11" s="538">
        <v>68</v>
      </c>
      <c r="M11" s="539">
        <v>68</v>
      </c>
      <c r="N11" s="538">
        <v>5912</v>
      </c>
      <c r="O11" s="539">
        <v>6298</v>
      </c>
      <c r="P11" s="538">
        <v>74352</v>
      </c>
      <c r="Q11" s="539">
        <v>75811</v>
      </c>
      <c r="R11" s="538">
        <v>204</v>
      </c>
      <c r="S11" s="539">
        <v>231</v>
      </c>
      <c r="T11" s="538">
        <v>8028</v>
      </c>
      <c r="U11" s="539">
        <v>8907</v>
      </c>
      <c r="V11" s="538">
        <v>68</v>
      </c>
      <c r="W11" s="539">
        <v>68</v>
      </c>
      <c r="X11" s="538">
        <v>953</v>
      </c>
      <c r="Y11" s="539">
        <v>1152</v>
      </c>
      <c r="Z11" s="538">
        <v>16518</v>
      </c>
      <c r="AA11" s="539">
        <v>17345</v>
      </c>
      <c r="AB11" s="538">
        <v>176</v>
      </c>
      <c r="AC11" s="539">
        <v>170</v>
      </c>
      <c r="AD11" s="397"/>
    </row>
    <row r="12" spans="1:30" ht="15" customHeight="1">
      <c r="A12" s="4" t="s">
        <v>288</v>
      </c>
      <c r="B12" s="538">
        <v>37368</v>
      </c>
      <c r="C12" s="539">
        <v>39329</v>
      </c>
      <c r="D12" s="538">
        <v>7942</v>
      </c>
      <c r="E12" s="539">
        <v>8925</v>
      </c>
      <c r="F12" s="538">
        <v>9540</v>
      </c>
      <c r="G12" s="539">
        <v>9323</v>
      </c>
      <c r="H12" s="538">
        <v>33341</v>
      </c>
      <c r="I12" s="539">
        <v>34809</v>
      </c>
      <c r="J12" s="538">
        <v>8813</v>
      </c>
      <c r="K12" s="539">
        <v>9913</v>
      </c>
      <c r="L12" s="538">
        <v>3046</v>
      </c>
      <c r="M12" s="539">
        <v>2756</v>
      </c>
      <c r="N12" s="538">
        <v>32299</v>
      </c>
      <c r="O12" s="539">
        <v>33591</v>
      </c>
      <c r="P12" s="538">
        <v>5473</v>
      </c>
      <c r="Q12" s="539">
        <v>5925</v>
      </c>
      <c r="R12" s="538">
        <v>1042</v>
      </c>
      <c r="S12" s="539">
        <v>1218</v>
      </c>
      <c r="T12" s="538">
        <v>3340</v>
      </c>
      <c r="U12" s="539">
        <v>3989</v>
      </c>
      <c r="V12" s="538">
        <v>1518</v>
      </c>
      <c r="W12" s="539">
        <v>1362</v>
      </c>
      <c r="X12" s="538">
        <v>3248</v>
      </c>
      <c r="Y12" s="539">
        <v>3710</v>
      </c>
      <c r="Z12" s="538">
        <v>13</v>
      </c>
      <c r="AA12" s="539">
        <v>57</v>
      </c>
      <c r="AB12" s="538">
        <v>1222</v>
      </c>
      <c r="AC12" s="539">
        <v>1245</v>
      </c>
      <c r="AD12" s="397"/>
    </row>
    <row r="13" spans="1:30" ht="15" customHeight="1">
      <c r="A13" s="11" t="s">
        <v>289</v>
      </c>
      <c r="B13" s="538">
        <v>24239</v>
      </c>
      <c r="C13" s="539">
        <v>26210</v>
      </c>
      <c r="D13" s="538">
        <v>3474</v>
      </c>
      <c r="E13" s="539">
        <v>3901</v>
      </c>
      <c r="F13" s="538">
        <v>0</v>
      </c>
      <c r="G13" s="539">
        <v>0</v>
      </c>
      <c r="H13" s="538">
        <v>22398</v>
      </c>
      <c r="I13" s="539">
        <v>24189</v>
      </c>
      <c r="J13" s="538">
        <v>1520</v>
      </c>
      <c r="K13" s="539">
        <v>1748</v>
      </c>
      <c r="L13" s="538">
        <v>0</v>
      </c>
      <c r="M13" s="539">
        <v>0</v>
      </c>
      <c r="N13" s="538">
        <v>21361</v>
      </c>
      <c r="O13" s="539">
        <v>22962</v>
      </c>
      <c r="P13" s="538">
        <v>0</v>
      </c>
      <c r="Q13" s="539">
        <v>0</v>
      </c>
      <c r="R13" s="538">
        <v>1037</v>
      </c>
      <c r="S13" s="539">
        <v>1228</v>
      </c>
      <c r="T13" s="538">
        <v>1520</v>
      </c>
      <c r="U13" s="539">
        <v>1748</v>
      </c>
      <c r="V13" s="538">
        <v>0</v>
      </c>
      <c r="W13" s="539">
        <v>0</v>
      </c>
      <c r="X13" s="538">
        <v>1701</v>
      </c>
      <c r="Y13" s="539">
        <v>1833</v>
      </c>
      <c r="Z13" s="538">
        <v>1769</v>
      </c>
      <c r="AA13" s="539">
        <v>1952</v>
      </c>
      <c r="AB13" s="538">
        <v>0</v>
      </c>
      <c r="AC13" s="539">
        <v>0</v>
      </c>
      <c r="AD13" s="397"/>
    </row>
    <row r="14" spans="1:30" ht="15" customHeight="1">
      <c r="A14" s="11" t="s">
        <v>290</v>
      </c>
      <c r="B14" s="538">
        <v>23139</v>
      </c>
      <c r="C14" s="539">
        <v>22938</v>
      </c>
      <c r="D14" s="538">
        <v>0</v>
      </c>
      <c r="E14" s="539">
        <v>0</v>
      </c>
      <c r="F14" s="538">
        <v>2414</v>
      </c>
      <c r="G14" s="539">
        <v>2389</v>
      </c>
      <c r="H14" s="538">
        <v>22699</v>
      </c>
      <c r="I14" s="539">
        <v>22517</v>
      </c>
      <c r="J14" s="538">
        <v>0</v>
      </c>
      <c r="K14" s="539">
        <v>0</v>
      </c>
      <c r="L14" s="538">
        <v>270</v>
      </c>
      <c r="M14" s="539">
        <v>266</v>
      </c>
      <c r="N14" s="538">
        <v>21149</v>
      </c>
      <c r="O14" s="539">
        <v>20783</v>
      </c>
      <c r="P14" s="538">
        <v>0</v>
      </c>
      <c r="Q14" s="539">
        <v>0</v>
      </c>
      <c r="R14" s="538">
        <v>1550</v>
      </c>
      <c r="S14" s="539">
        <v>1734</v>
      </c>
      <c r="T14" s="538">
        <v>0</v>
      </c>
      <c r="U14" s="539">
        <v>0</v>
      </c>
      <c r="V14" s="538">
        <v>261</v>
      </c>
      <c r="W14" s="539">
        <v>266</v>
      </c>
      <c r="X14" s="538">
        <v>439</v>
      </c>
      <c r="Y14" s="539">
        <v>419</v>
      </c>
      <c r="Z14" s="538">
        <v>0</v>
      </c>
      <c r="AA14" s="539">
        <v>0</v>
      </c>
      <c r="AB14" s="538">
        <v>2141</v>
      </c>
      <c r="AC14" s="539">
        <v>2118</v>
      </c>
      <c r="AD14" s="397"/>
    </row>
    <row r="15" spans="1:30" ht="15" customHeight="1">
      <c r="A15" s="11" t="s">
        <v>321</v>
      </c>
      <c r="B15" s="538">
        <v>10246</v>
      </c>
      <c r="C15" s="539">
        <v>11118</v>
      </c>
      <c r="D15" s="538">
        <v>122</v>
      </c>
      <c r="E15" s="539">
        <v>551</v>
      </c>
      <c r="F15" s="538">
        <v>4102</v>
      </c>
      <c r="G15" s="539">
        <v>3187</v>
      </c>
      <c r="H15" s="538">
        <v>5332</v>
      </c>
      <c r="I15" s="539">
        <v>5903</v>
      </c>
      <c r="J15" s="538">
        <v>47</v>
      </c>
      <c r="K15" s="539">
        <v>307</v>
      </c>
      <c r="L15" s="538">
        <v>1894</v>
      </c>
      <c r="M15" s="539">
        <v>921</v>
      </c>
      <c r="N15" s="538">
        <v>4140</v>
      </c>
      <c r="O15" s="539">
        <v>5034</v>
      </c>
      <c r="P15" s="538">
        <v>8</v>
      </c>
      <c r="Q15" s="539">
        <v>257</v>
      </c>
      <c r="R15" s="538">
        <v>1192</v>
      </c>
      <c r="S15" s="539">
        <v>869</v>
      </c>
      <c r="T15" s="538">
        <v>39</v>
      </c>
      <c r="U15" s="539">
        <v>50</v>
      </c>
      <c r="V15" s="538">
        <v>985</v>
      </c>
      <c r="W15" s="539">
        <v>-488</v>
      </c>
      <c r="X15" s="538">
        <v>1357</v>
      </c>
      <c r="Y15" s="539">
        <v>1101</v>
      </c>
      <c r="Z15" s="538">
        <v>23</v>
      </c>
      <c r="AA15" s="539">
        <v>129</v>
      </c>
      <c r="AB15" s="538">
        <v>3160</v>
      </c>
      <c r="AC15" s="539">
        <v>2872</v>
      </c>
      <c r="AD15" s="397"/>
    </row>
    <row r="16" spans="1:30" ht="15" customHeight="1" thickBot="1">
      <c r="A16" s="14" t="s">
        <v>292</v>
      </c>
      <c r="B16" s="538">
        <v>4699</v>
      </c>
      <c r="C16" s="539">
        <v>5840</v>
      </c>
      <c r="D16" s="538">
        <v>0</v>
      </c>
      <c r="E16" s="539">
        <v>0</v>
      </c>
      <c r="F16" s="538">
        <v>4217</v>
      </c>
      <c r="G16" s="539">
        <v>4334</v>
      </c>
      <c r="H16" s="538">
        <v>4955</v>
      </c>
      <c r="I16" s="539">
        <v>6302</v>
      </c>
      <c r="J16" s="538">
        <v>0</v>
      </c>
      <c r="K16" s="539">
        <v>0</v>
      </c>
      <c r="L16" s="538">
        <v>2030</v>
      </c>
      <c r="M16" s="539">
        <v>2170</v>
      </c>
      <c r="N16" s="538">
        <v>3911</v>
      </c>
      <c r="O16" s="539">
        <v>4873</v>
      </c>
      <c r="P16" s="538">
        <v>0</v>
      </c>
      <c r="Q16" s="539">
        <v>0</v>
      </c>
      <c r="R16" s="538">
        <v>1044</v>
      </c>
      <c r="S16" s="539">
        <v>1429</v>
      </c>
      <c r="T16" s="538">
        <v>0</v>
      </c>
      <c r="U16" s="539">
        <v>0</v>
      </c>
      <c r="V16" s="538">
        <v>2025</v>
      </c>
      <c r="W16" s="539">
        <v>2170</v>
      </c>
      <c r="X16" s="538">
        <v>-61</v>
      </c>
      <c r="Y16" s="539">
        <v>-242</v>
      </c>
      <c r="Z16" s="538">
        <v>0</v>
      </c>
      <c r="AA16" s="539">
        <v>0</v>
      </c>
      <c r="AB16" s="538">
        <v>2728</v>
      </c>
      <c r="AC16" s="539">
        <v>2847</v>
      </c>
      <c r="AD16" s="397"/>
    </row>
    <row r="17" spans="1:30" ht="15" customHeight="1" thickBot="1">
      <c r="A17" s="9" t="s">
        <v>293</v>
      </c>
      <c r="B17" s="540">
        <v>108953</v>
      </c>
      <c r="C17" s="541">
        <v>115227</v>
      </c>
      <c r="D17" s="540">
        <v>241751</v>
      </c>
      <c r="E17" s="541">
        <v>243696</v>
      </c>
      <c r="F17" s="540">
        <v>29352</v>
      </c>
      <c r="G17" s="541">
        <v>30559</v>
      </c>
      <c r="H17" s="540">
        <v>96837</v>
      </c>
      <c r="I17" s="541">
        <v>102237</v>
      </c>
      <c r="J17" s="540">
        <v>206910</v>
      </c>
      <c r="K17" s="541">
        <v>209779</v>
      </c>
      <c r="L17" s="540">
        <v>7328</v>
      </c>
      <c r="M17" s="541">
        <v>6201</v>
      </c>
      <c r="N17" s="540">
        <v>90664</v>
      </c>
      <c r="O17" s="541">
        <v>95424</v>
      </c>
      <c r="P17" s="540">
        <v>180053</v>
      </c>
      <c r="Q17" s="541">
        <v>179524</v>
      </c>
      <c r="R17" s="540">
        <v>6173</v>
      </c>
      <c r="S17" s="541">
        <v>6813</v>
      </c>
      <c r="T17" s="540">
        <v>26857</v>
      </c>
      <c r="U17" s="541">
        <v>30254</v>
      </c>
      <c r="V17" s="540">
        <v>4878</v>
      </c>
      <c r="W17" s="541">
        <v>3398</v>
      </c>
      <c r="X17" s="540">
        <v>7737</v>
      </c>
      <c r="Y17" s="541">
        <v>8074</v>
      </c>
      <c r="Z17" s="540">
        <v>32225</v>
      </c>
      <c r="AA17" s="541">
        <v>33589</v>
      </c>
      <c r="AB17" s="540">
        <v>9564</v>
      </c>
      <c r="AC17" s="541">
        <v>9389</v>
      </c>
      <c r="AD17" s="397"/>
    </row>
    <row r="18" spans="1:30" ht="15" customHeight="1">
      <c r="A18" s="14" t="s">
        <v>294</v>
      </c>
      <c r="B18" s="538">
        <v>136118</v>
      </c>
      <c r="C18" s="539">
        <v>146209</v>
      </c>
      <c r="D18" s="291"/>
      <c r="E18" s="291"/>
      <c r="F18" s="291"/>
      <c r="G18" s="291"/>
      <c r="H18" s="411"/>
      <c r="I18" s="411"/>
      <c r="J18" s="411"/>
      <c r="K18" s="411"/>
      <c r="L18" s="411"/>
      <c r="M18" s="411"/>
      <c r="N18" s="411"/>
      <c r="O18" s="411"/>
      <c r="P18" s="411"/>
      <c r="Q18" s="411"/>
      <c r="R18" s="411"/>
      <c r="S18" s="411"/>
      <c r="T18" s="411"/>
      <c r="U18" s="411"/>
      <c r="V18" s="411"/>
      <c r="W18" s="411"/>
      <c r="X18" s="411"/>
      <c r="Y18" s="411"/>
      <c r="Z18" s="411"/>
      <c r="AA18" s="411"/>
      <c r="AB18" s="411"/>
      <c r="AC18" s="411"/>
      <c r="AD18" s="397"/>
    </row>
    <row r="19" spans="1:30" ht="15" customHeight="1" thickBot="1">
      <c r="A19" s="126" t="s">
        <v>295</v>
      </c>
      <c r="B19" s="542">
        <v>245072</v>
      </c>
      <c r="C19" s="543">
        <v>261436</v>
      </c>
      <c r="D19" s="416"/>
      <c r="E19" s="416"/>
      <c r="F19" s="416"/>
      <c r="G19" s="291"/>
      <c r="H19" s="291"/>
      <c r="I19" s="291"/>
      <c r="J19" s="291"/>
      <c r="K19" s="291"/>
      <c r="L19" s="291"/>
      <c r="M19" s="291"/>
      <c r="N19" s="291"/>
      <c r="O19" s="291"/>
      <c r="P19" s="291"/>
      <c r="Q19" s="417"/>
      <c r="R19" s="417"/>
      <c r="S19" s="417"/>
      <c r="T19" s="417"/>
      <c r="U19" s="417"/>
      <c r="V19" s="417"/>
      <c r="W19" s="417"/>
      <c r="X19" s="417"/>
      <c r="Y19" s="417"/>
      <c r="Z19" s="417"/>
      <c r="AA19" s="417"/>
      <c r="AB19" s="417"/>
      <c r="AC19" s="417"/>
      <c r="AD19" s="397"/>
    </row>
    <row r="20" spans="1:30" ht="15" customHeight="1">
      <c r="A20" s="489"/>
      <c r="B20" s="123"/>
      <c r="C20" s="123"/>
      <c r="D20" s="123"/>
      <c r="E20" s="123"/>
      <c r="F20" s="123"/>
      <c r="G20"/>
      <c r="H20"/>
      <c r="I20"/>
      <c r="J20"/>
      <c r="K20"/>
      <c r="L20"/>
      <c r="M20"/>
      <c r="N20"/>
      <c r="O20"/>
      <c r="P20"/>
      <c r="Q20" s="135"/>
      <c r="R20" s="135"/>
      <c r="S20" s="135"/>
      <c r="T20" s="135"/>
      <c r="U20" s="135"/>
      <c r="V20" s="135"/>
      <c r="W20" s="135"/>
      <c r="X20" s="123"/>
      <c r="Y20" s="123"/>
      <c r="Z20" s="123"/>
      <c r="AA20" s="123"/>
      <c r="AB20" s="123"/>
      <c r="AC20" s="135"/>
    </row>
    <row r="21" spans="1:30" ht="15">
      <c r="A21" s="598" t="s">
        <v>298</v>
      </c>
      <c r="G21"/>
      <c r="H21"/>
      <c r="I21"/>
      <c r="J21"/>
      <c r="K21"/>
      <c r="L21"/>
      <c r="M21"/>
      <c r="N21"/>
      <c r="O21"/>
      <c r="P21"/>
    </row>
    <row r="22" spans="1:30" ht="23.25">
      <c r="A22" s="666" t="s">
        <v>299</v>
      </c>
      <c r="G22"/>
      <c r="H22"/>
      <c r="I22"/>
      <c r="J22"/>
      <c r="K22"/>
      <c r="L22"/>
      <c r="M22"/>
      <c r="N22"/>
      <c r="O22"/>
      <c r="P22"/>
    </row>
    <row r="23" spans="1:30" ht="23.25">
      <c r="A23" s="666" t="s">
        <v>300</v>
      </c>
      <c r="G23"/>
      <c r="H23"/>
      <c r="I23"/>
      <c r="J23"/>
      <c r="K23"/>
      <c r="L23"/>
      <c r="M23"/>
      <c r="N23"/>
      <c r="O23"/>
      <c r="P23"/>
    </row>
    <row r="24" spans="1:30" ht="15">
      <c r="A24" s="406"/>
      <c r="G24"/>
      <c r="H24"/>
      <c r="I24"/>
      <c r="J24"/>
      <c r="K24"/>
      <c r="L24"/>
      <c r="M24"/>
      <c r="N24"/>
      <c r="O24"/>
      <c r="P24"/>
    </row>
    <row r="25" spans="1:30" ht="15">
      <c r="G25"/>
      <c r="H25"/>
      <c r="I25"/>
      <c r="J25"/>
      <c r="K25"/>
      <c r="L25"/>
      <c r="M25"/>
      <c r="N25"/>
      <c r="O25"/>
      <c r="P25"/>
    </row>
    <row r="26" spans="1:30" ht="15">
      <c r="G26"/>
      <c r="H26"/>
      <c r="I26"/>
      <c r="J26"/>
      <c r="K26"/>
      <c r="L26"/>
      <c r="M26"/>
      <c r="N26"/>
      <c r="O26"/>
      <c r="P26"/>
    </row>
    <row r="27" spans="1:30" ht="15">
      <c r="G27"/>
      <c r="H27"/>
      <c r="I27"/>
      <c r="J27"/>
      <c r="K27"/>
      <c r="L27"/>
      <c r="M27"/>
      <c r="N27"/>
      <c r="O27"/>
      <c r="P27"/>
    </row>
    <row r="28" spans="1:30" ht="15">
      <c r="G28"/>
      <c r="H28"/>
      <c r="I28"/>
      <c r="J28"/>
      <c r="K28"/>
      <c r="L28"/>
      <c r="M28"/>
      <c r="N28"/>
      <c r="O28"/>
      <c r="P28"/>
      <c r="S28" s="401"/>
    </row>
    <row r="29" spans="1:30" ht="15">
      <c r="G29"/>
      <c r="H29"/>
      <c r="I29"/>
      <c r="J29"/>
      <c r="K29"/>
      <c r="L29"/>
      <c r="M29"/>
      <c r="N29"/>
      <c r="O29"/>
      <c r="P29"/>
      <c r="S29" s="401"/>
    </row>
    <row r="30" spans="1:30" ht="15">
      <c r="G30"/>
      <c r="H30"/>
      <c r="I30"/>
      <c r="J30"/>
      <c r="K30"/>
      <c r="L30"/>
      <c r="M30"/>
      <c r="N30"/>
      <c r="O30"/>
      <c r="P30"/>
      <c r="S30" s="401"/>
    </row>
    <row r="31" spans="1:30">
      <c r="S31" s="401"/>
    </row>
    <row r="32" spans="1:30">
      <c r="S32" s="401"/>
    </row>
    <row r="33" spans="2:19">
      <c r="S33" s="401"/>
    </row>
    <row r="34" spans="2:19">
      <c r="S34" s="401"/>
    </row>
    <row r="35" spans="2:19">
      <c r="S35" s="401"/>
    </row>
    <row r="36" spans="2:19">
      <c r="S36" s="401"/>
    </row>
    <row r="38" spans="2:19">
      <c r="B38" s="401"/>
    </row>
    <row r="83" spans="1:29" ht="27" customHeight="1"/>
    <row r="84" spans="1:29" ht="27" customHeight="1"/>
    <row r="85" spans="1:29" ht="15.75" hidden="1" customHeight="1"/>
    <row r="86" spans="1:29" ht="15">
      <c r="A86"/>
      <c r="B86"/>
      <c r="C86"/>
      <c r="D86"/>
      <c r="E86"/>
      <c r="F86"/>
      <c r="G86"/>
      <c r="H86"/>
      <c r="I86"/>
      <c r="J86"/>
      <c r="K86"/>
      <c r="L86"/>
      <c r="M86"/>
      <c r="N86"/>
      <c r="O86"/>
      <c r="P86"/>
      <c r="Q86"/>
      <c r="R86"/>
      <c r="S86"/>
      <c r="T86"/>
      <c r="U86"/>
      <c r="V86"/>
      <c r="W86"/>
      <c r="X86"/>
      <c r="Y86"/>
      <c r="Z86"/>
      <c r="AA86"/>
      <c r="AB86"/>
      <c r="AC86"/>
    </row>
    <row r="90" spans="1:29" ht="25.35" customHeight="1"/>
    <row r="91" spans="1:29" ht="25.35" customHeight="1"/>
    <row r="92" spans="1:29" ht="25.35" customHeight="1"/>
    <row r="93" spans="1:29" ht="25.35" customHeight="1"/>
    <row r="98" ht="25.35" customHeight="1"/>
    <row r="102" ht="25.35" customHeight="1"/>
  </sheetData>
  <mergeCells count="19">
    <mergeCell ref="X7:Y7"/>
    <mergeCell ref="Z7:AA7"/>
    <mergeCell ref="AB7:AC7"/>
    <mergeCell ref="L7:M7"/>
    <mergeCell ref="N7:O7"/>
    <mergeCell ref="P7:Q7"/>
    <mergeCell ref="R7:S7"/>
    <mergeCell ref="T7:U7"/>
    <mergeCell ref="V7:W7"/>
    <mergeCell ref="B6:G6"/>
    <mergeCell ref="H6:M6"/>
    <mergeCell ref="N6:Q6"/>
    <mergeCell ref="R6:W6"/>
    <mergeCell ref="X6:AC6"/>
    <mergeCell ref="B7:C7"/>
    <mergeCell ref="D7:E7"/>
    <mergeCell ref="F7:G7"/>
    <mergeCell ref="H7:I7"/>
    <mergeCell ref="J7:K7"/>
  </mergeCells>
  <hyperlinks>
    <hyperlink ref="L5" location="Index!A1" display="Index" xr:uid="{9B1629E9-868E-4626-9AB1-92735E3618F6}"/>
    <hyperlink ref="L4" location="Index!A1" display="Index" xr:uid="{357A7BEF-41B3-4AE0-8144-00569A2E7AC0}"/>
    <hyperlink ref="AB5" location="Index!A1" display="Index" xr:uid="{25B09CB7-1468-41E7-845E-593795188B01}"/>
    <hyperlink ref="AB4" location="Index!A1" display="Index" xr:uid="{585A7F7F-41A5-42F8-9597-0E928BAE49CC}"/>
    <hyperlink ref="A1" location="Index!A1" display="Index" xr:uid="{BBE17729-07CE-41B2-8E6B-7E322C9B539B}"/>
  </hyperlinks>
  <pageMargins left="0.23622047244094491" right="0.23622047244094491" top="0.74803149606299213" bottom="0.74803149606299213" header="0.31496062992125984" footer="0.31496062992125984"/>
  <pageSetup paperSize="9" scale="57" fitToWidth="2" fitToHeight="0" orientation="landscape" r:id="rId1"/>
  <colBreaks count="1" manualBreakCount="1">
    <brk id="17" max="2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A17B8-35C4-4B42-BC44-0419CA45C7C2}">
  <sheetPr>
    <pageSetUpPr fitToPage="1"/>
  </sheetPr>
  <dimension ref="A1:G184"/>
  <sheetViews>
    <sheetView showGridLines="0" zoomScale="80" zoomScaleNormal="80" zoomScaleSheetLayoutView="80" workbookViewId="0"/>
  </sheetViews>
  <sheetFormatPr defaultColWidth="9.140625" defaultRowHeight="12.75"/>
  <cols>
    <col min="1" max="1" width="40.85546875" style="1" customWidth="1"/>
    <col min="2" max="6" width="15" style="1" customWidth="1"/>
    <col min="7" max="16384" width="9.140625" style="1"/>
  </cols>
  <sheetData>
    <row r="1" spans="1:7" ht="15" customHeight="1">
      <c r="A1" s="248" t="s">
        <v>4</v>
      </c>
    </row>
    <row r="2" spans="1:7" ht="15" customHeight="1">
      <c r="A2" s="249"/>
    </row>
    <row r="3" spans="1:7" ht="15" customHeight="1">
      <c r="A3" s="72" t="s">
        <v>322</v>
      </c>
    </row>
    <row r="4" spans="1:7" ht="15" customHeight="1">
      <c r="A4" s="251" t="str">
        <f>Index!B3</f>
        <v>as of June 30, 2026</v>
      </c>
      <c r="B4" s="2"/>
    </row>
    <row r="5" spans="1:7" ht="15" customHeight="1">
      <c r="A5"/>
    </row>
    <row r="6" spans="1:7" ht="15" customHeight="1">
      <c r="A6" s="139"/>
      <c r="B6" s="165"/>
    </row>
    <row r="7" spans="1:7" ht="15">
      <c r="A7" s="356" t="s">
        <v>323</v>
      </c>
      <c r="B7" s="266"/>
      <c r="C7" s="16"/>
      <c r="D7" s="16"/>
      <c r="E7" s="138"/>
      <c r="F7"/>
    </row>
    <row r="8" spans="1:7" ht="26.25" thickBot="1">
      <c r="A8" s="369" t="s">
        <v>23</v>
      </c>
      <c r="B8" s="370" t="s">
        <v>74</v>
      </c>
      <c r="C8" s="370" t="s">
        <v>75</v>
      </c>
      <c r="D8" s="371" t="s">
        <v>281</v>
      </c>
      <c r="E8" s="371" t="s">
        <v>282</v>
      </c>
      <c r="F8" s="370" t="s">
        <v>76</v>
      </c>
    </row>
    <row r="9" spans="1:7" ht="15" customHeight="1" thickTop="1">
      <c r="A9" s="151" t="s">
        <v>324</v>
      </c>
      <c r="B9" s="544">
        <v>2297</v>
      </c>
      <c r="C9" s="545">
        <v>1314</v>
      </c>
      <c r="D9" s="418">
        <v>811</v>
      </c>
      <c r="E9" s="546">
        <v>503</v>
      </c>
      <c r="F9" s="544">
        <v>823</v>
      </c>
      <c r="G9"/>
    </row>
    <row r="10" spans="1:7" ht="15" customHeight="1">
      <c r="A10" s="151" t="s">
        <v>315</v>
      </c>
      <c r="B10" s="544">
        <v>1204</v>
      </c>
      <c r="C10" s="545">
        <v>1076</v>
      </c>
      <c r="D10" s="418">
        <v>1046</v>
      </c>
      <c r="E10" s="546">
        <v>30</v>
      </c>
      <c r="F10" s="544">
        <v>129</v>
      </c>
      <c r="G10"/>
    </row>
    <row r="11" spans="1:7" ht="15" customHeight="1">
      <c r="A11" s="151" t="s">
        <v>325</v>
      </c>
      <c r="B11" s="544">
        <v>1118</v>
      </c>
      <c r="C11" s="545">
        <v>937</v>
      </c>
      <c r="D11" s="418">
        <v>588</v>
      </c>
      <c r="E11" s="546">
        <v>349</v>
      </c>
      <c r="F11" s="544">
        <v>173</v>
      </c>
      <c r="G11"/>
    </row>
    <row r="12" spans="1:7" ht="15" customHeight="1">
      <c r="A12" s="151" t="s">
        <v>326</v>
      </c>
      <c r="B12" s="544">
        <v>772</v>
      </c>
      <c r="C12" s="545">
        <v>601</v>
      </c>
      <c r="D12" s="418">
        <v>538</v>
      </c>
      <c r="E12" s="546">
        <v>63</v>
      </c>
      <c r="F12" s="544">
        <v>162</v>
      </c>
      <c r="G12"/>
    </row>
    <row r="13" spans="1:7" ht="15" customHeight="1">
      <c r="A13" s="151" t="s">
        <v>327</v>
      </c>
      <c r="B13" s="544">
        <v>731</v>
      </c>
      <c r="C13" s="545">
        <v>678</v>
      </c>
      <c r="D13" s="418">
        <v>265</v>
      </c>
      <c r="E13" s="546">
        <v>413</v>
      </c>
      <c r="F13" s="544">
        <v>48</v>
      </c>
      <c r="G13"/>
    </row>
    <row r="14" spans="1:7" ht="15" customHeight="1" thickBot="1">
      <c r="A14" s="547" t="s">
        <v>263</v>
      </c>
      <c r="B14" s="544">
        <v>1920</v>
      </c>
      <c r="C14" s="545">
        <v>1466</v>
      </c>
      <c r="D14" s="418">
        <v>1075</v>
      </c>
      <c r="E14" s="546">
        <v>391</v>
      </c>
      <c r="F14" s="544">
        <v>422</v>
      </c>
      <c r="G14"/>
    </row>
    <row r="15" spans="1:7" ht="15" customHeight="1" thickBot="1">
      <c r="A15" s="372" t="s">
        <v>328</v>
      </c>
      <c r="B15" s="548">
        <v>8043</v>
      </c>
      <c r="C15" s="549">
        <v>6072</v>
      </c>
      <c r="D15" s="550">
        <v>4323</v>
      </c>
      <c r="E15" s="551">
        <v>1749</v>
      </c>
      <c r="F15" s="548">
        <v>1756</v>
      </c>
      <c r="G15"/>
    </row>
    <row r="16" spans="1:7" ht="15" customHeight="1">
      <c r="A16" s="151" t="s">
        <v>329</v>
      </c>
      <c r="B16" s="544">
        <v>5646</v>
      </c>
      <c r="C16" s="545">
        <v>5381</v>
      </c>
      <c r="D16" s="418">
        <v>4970</v>
      </c>
      <c r="E16" s="546">
        <v>411</v>
      </c>
      <c r="F16" s="544">
        <v>260</v>
      </c>
      <c r="G16"/>
    </row>
    <row r="17" spans="1:7" ht="15" customHeight="1" thickBot="1">
      <c r="A17" s="151" t="s">
        <v>330</v>
      </c>
      <c r="B17" s="544">
        <v>16422</v>
      </c>
      <c r="C17" s="545">
        <v>14484</v>
      </c>
      <c r="D17" s="418">
        <v>13669</v>
      </c>
      <c r="E17" s="546">
        <v>815</v>
      </c>
      <c r="F17" s="544">
        <v>1768</v>
      </c>
      <c r="G17"/>
    </row>
    <row r="18" spans="1:7" ht="15" customHeight="1" thickBot="1">
      <c r="A18" s="372" t="s">
        <v>331</v>
      </c>
      <c r="B18" s="548">
        <v>30111</v>
      </c>
      <c r="C18" s="549">
        <v>25937</v>
      </c>
      <c r="D18" s="549">
        <v>22963</v>
      </c>
      <c r="E18" s="549">
        <v>2975</v>
      </c>
      <c r="F18" s="549">
        <v>3785</v>
      </c>
      <c r="G18"/>
    </row>
    <row r="19" spans="1:7" ht="15" customHeight="1">
      <c r="A19" s="422"/>
      <c r="B19" s="423"/>
      <c r="C19" s="423"/>
      <c r="D19" s="423"/>
      <c r="E19" s="423"/>
      <c r="F19" s="423"/>
      <c r="G19"/>
    </row>
    <row r="20" spans="1:7" ht="15" customHeight="1">
      <c r="A20" s="484" t="s">
        <v>332</v>
      </c>
      <c r="B20" s="55"/>
      <c r="C20" s="373"/>
      <c r="D20" s="373"/>
      <c r="E20"/>
      <c r="F20"/>
      <c r="G20"/>
    </row>
    <row r="21" spans="1:7" ht="15" customHeight="1">
      <c r="E21" s="374"/>
      <c r="F21" s="374"/>
      <c r="G21"/>
    </row>
    <row r="22" spans="1:7" ht="15" customHeight="1">
      <c r="A22" s="356" t="s">
        <v>333</v>
      </c>
      <c r="B22" s="16"/>
      <c r="C22" s="16"/>
      <c r="D22" s="16"/>
      <c r="E22" s="16"/>
      <c r="F22" s="375"/>
      <c r="G22" s="375"/>
    </row>
    <row r="23" spans="1:7" ht="26.25" thickBot="1">
      <c r="A23" s="369" t="s">
        <v>23</v>
      </c>
      <c r="B23" s="370" t="s">
        <v>74</v>
      </c>
      <c r="C23" s="370" t="s">
        <v>75</v>
      </c>
      <c r="D23" s="371" t="s">
        <v>281</v>
      </c>
      <c r="E23" s="371" t="s">
        <v>282</v>
      </c>
      <c r="F23" s="370" t="s">
        <v>76</v>
      </c>
    </row>
    <row r="24" spans="1:7" ht="15" customHeight="1" thickTop="1">
      <c r="A24" s="376" t="s">
        <v>124</v>
      </c>
      <c r="B24" s="544">
        <v>684</v>
      </c>
      <c r="C24" s="545">
        <v>286</v>
      </c>
      <c r="D24" s="418">
        <v>182</v>
      </c>
      <c r="E24" s="546">
        <v>104</v>
      </c>
      <c r="F24" s="544">
        <v>315</v>
      </c>
    </row>
    <row r="25" spans="1:7" ht="15" customHeight="1">
      <c r="A25" s="376" t="s">
        <v>125</v>
      </c>
      <c r="B25" s="544">
        <v>1375</v>
      </c>
      <c r="C25" s="545">
        <v>1244</v>
      </c>
      <c r="D25" s="418">
        <v>1184</v>
      </c>
      <c r="E25" s="546">
        <v>61</v>
      </c>
      <c r="F25" s="544">
        <v>127</v>
      </c>
    </row>
    <row r="26" spans="1:7" ht="15" customHeight="1">
      <c r="A26" s="151" t="s">
        <v>126</v>
      </c>
      <c r="B26" s="544">
        <v>844</v>
      </c>
      <c r="C26" s="545">
        <v>605</v>
      </c>
      <c r="D26" s="418">
        <v>602</v>
      </c>
      <c r="E26" s="546">
        <v>4</v>
      </c>
      <c r="F26" s="544">
        <v>204</v>
      </c>
    </row>
    <row r="27" spans="1:7" ht="15" customHeight="1">
      <c r="A27" s="151" t="s">
        <v>130</v>
      </c>
      <c r="B27" s="544">
        <v>143</v>
      </c>
      <c r="C27" s="545">
        <v>13</v>
      </c>
      <c r="D27" s="418">
        <v>0</v>
      </c>
      <c r="E27" s="546">
        <v>13</v>
      </c>
      <c r="F27" s="544">
        <v>68</v>
      </c>
    </row>
    <row r="28" spans="1:7" ht="15" customHeight="1">
      <c r="A28" s="151" t="s">
        <v>334</v>
      </c>
      <c r="B28" s="544">
        <v>1823</v>
      </c>
      <c r="C28" s="545">
        <v>1370</v>
      </c>
      <c r="D28" s="418">
        <v>1342</v>
      </c>
      <c r="E28" s="546">
        <v>28</v>
      </c>
      <c r="F28" s="544">
        <v>439</v>
      </c>
    </row>
    <row r="29" spans="1:7" ht="15" customHeight="1" thickBot="1">
      <c r="A29" s="151" t="s">
        <v>335</v>
      </c>
      <c r="B29" s="544">
        <v>3174</v>
      </c>
      <c r="C29" s="545">
        <v>2554</v>
      </c>
      <c r="D29" s="418">
        <v>1013</v>
      </c>
      <c r="E29" s="546">
        <v>1541</v>
      </c>
      <c r="F29" s="544">
        <v>604</v>
      </c>
    </row>
    <row r="30" spans="1:7" ht="15" customHeight="1" thickBot="1">
      <c r="A30" s="372" t="s">
        <v>328</v>
      </c>
      <c r="B30" s="548">
        <v>8043</v>
      </c>
      <c r="C30" s="549">
        <v>6072</v>
      </c>
      <c r="D30" s="550">
        <v>4323</v>
      </c>
      <c r="E30" s="551">
        <v>1749</v>
      </c>
      <c r="F30" s="548">
        <v>1756</v>
      </c>
    </row>
    <row r="31" spans="1:7" ht="15" customHeight="1">
      <c r="A31" s="377"/>
      <c r="B31" s="378"/>
      <c r="C31"/>
      <c r="D31"/>
      <c r="E31"/>
      <c r="F31"/>
    </row>
    <row r="32" spans="1:7" ht="15" customHeight="1">
      <c r="C32" s="379"/>
      <c r="D32" s="379"/>
      <c r="E32"/>
      <c r="F32"/>
    </row>
    <row r="33" spans="1:7" ht="15">
      <c r="A33" s="356" t="s">
        <v>336</v>
      </c>
      <c r="B33" s="16"/>
      <c r="C33" s="16"/>
      <c r="D33" s="16"/>
      <c r="E33"/>
      <c r="F33"/>
    </row>
    <row r="34" spans="1:7" ht="32.450000000000003" customHeight="1" thickBot="1">
      <c r="A34" s="369" t="s">
        <v>23</v>
      </c>
      <c r="B34" s="370" t="s">
        <v>337</v>
      </c>
      <c r="C34" s="370" t="s">
        <v>338</v>
      </c>
      <c r="D34" s="370" t="s">
        <v>339</v>
      </c>
      <c r="E34"/>
      <c r="F34"/>
    </row>
    <row r="35" spans="1:7" ht="15" customHeight="1" thickTop="1" thickBot="1">
      <c r="A35" s="380" t="s">
        <v>340</v>
      </c>
      <c r="B35" s="552">
        <v>29518</v>
      </c>
      <c r="C35" s="552">
        <v>30111</v>
      </c>
      <c r="D35" s="553">
        <v>592</v>
      </c>
      <c r="E35"/>
      <c r="F35"/>
      <c r="G35"/>
    </row>
    <row r="36" spans="1:7" ht="18" customHeight="1">
      <c r="A36" s="151" t="s">
        <v>341</v>
      </c>
      <c r="B36" s="544">
        <v>3309</v>
      </c>
      <c r="C36" s="545">
        <v>3901</v>
      </c>
      <c r="D36" s="554">
        <v>592</v>
      </c>
      <c r="E36"/>
      <c r="F36"/>
      <c r="G36"/>
    </row>
    <row r="37" spans="1:7" ht="18" customHeight="1" thickBot="1">
      <c r="A37" s="381" t="s">
        <v>318</v>
      </c>
      <c r="B37" s="555">
        <v>26210</v>
      </c>
      <c r="C37" s="556">
        <v>26210</v>
      </c>
      <c r="D37" s="557" t="s">
        <v>144</v>
      </c>
      <c r="E37"/>
      <c r="F37"/>
      <c r="G37"/>
    </row>
    <row r="38" spans="1:7" ht="18" customHeight="1">
      <c r="A38" s="424"/>
      <c r="B38" s="418"/>
      <c r="C38" s="418"/>
      <c r="D38" s="425"/>
      <c r="E38"/>
      <c r="F38"/>
      <c r="G38"/>
    </row>
    <row r="39" spans="1:7" ht="15" customHeight="1">
      <c r="A39" s="484" t="s">
        <v>342</v>
      </c>
      <c r="B39" s="378"/>
      <c r="C39"/>
      <c r="D39"/>
      <c r="E39"/>
      <c r="F39"/>
    </row>
    <row r="40" spans="1:7" ht="15">
      <c r="A40"/>
      <c r="B40" s="55"/>
      <c r="C40" s="55"/>
      <c r="D40" s="55"/>
      <c r="E40"/>
      <c r="F40"/>
      <c r="G40"/>
    </row>
    <row r="41" spans="1:7" ht="15">
      <c r="A41" s="55"/>
      <c r="B41"/>
      <c r="C41" s="55"/>
      <c r="D41" s="55"/>
      <c r="E41"/>
      <c r="F41"/>
      <c r="G41"/>
    </row>
    <row r="42" spans="1:7" ht="15">
      <c r="A42" s="55"/>
      <c r="B42"/>
      <c r="C42"/>
      <c r="D42"/>
      <c r="E42"/>
      <c r="F42"/>
      <c r="G42"/>
    </row>
    <row r="43" spans="1:7" ht="15">
      <c r="A43" s="55"/>
      <c r="B43"/>
      <c r="C43"/>
      <c r="D43"/>
      <c r="E43"/>
    </row>
    <row r="44" spans="1:7" ht="15">
      <c r="A44" s="55"/>
      <c r="B44"/>
      <c r="C44"/>
      <c r="D44"/>
    </row>
    <row r="45" spans="1:7" ht="15">
      <c r="A45"/>
      <c r="B45"/>
      <c r="C45"/>
      <c r="D45"/>
    </row>
    <row r="46" spans="1:7" ht="15">
      <c r="A46"/>
      <c r="B46"/>
      <c r="C46"/>
      <c r="D46"/>
    </row>
    <row r="47" spans="1:7" ht="15">
      <c r="A47" s="55"/>
      <c r="B47"/>
      <c r="C47"/>
      <c r="D47"/>
    </row>
    <row r="175" spans="1:1">
      <c r="A175" s="2"/>
    </row>
    <row r="176" spans="1:1">
      <c r="A176" s="2"/>
    </row>
    <row r="177" spans="1:6">
      <c r="A177" s="2"/>
    </row>
    <row r="178" spans="1:6">
      <c r="A178" s="2"/>
    </row>
    <row r="179" spans="1:6">
      <c r="A179" s="2"/>
    </row>
    <row r="180" spans="1:6">
      <c r="A180" s="2"/>
    </row>
    <row r="181" spans="1:6">
      <c r="B181" s="2"/>
    </row>
    <row r="183" spans="1:6" ht="15.75">
      <c r="A183" s="139"/>
      <c r="B183" s="165"/>
      <c r="F183"/>
    </row>
    <row r="184" spans="1:6" ht="15">
      <c r="A184" s="165"/>
      <c r="B184" s="165"/>
      <c r="C184" s="165"/>
      <c r="D184" s="165"/>
      <c r="E184"/>
    </row>
  </sheetData>
  <hyperlinks>
    <hyperlink ref="A1" location="Index!A1" display="Index" xr:uid="{7A4D5548-AE34-4EBF-B908-373FE97F56F5}"/>
  </hyperlinks>
  <pageMargins left="0.23622047244094491" right="0.23622047244094491" top="0.74803149606299213" bottom="0.74803149606299213" header="0.31496062992125984" footer="0.31496062992125984"/>
  <pageSetup paperSize="9"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FAF4-7848-4801-A385-FE87780862F5}">
  <dimension ref="A1:P155"/>
  <sheetViews>
    <sheetView showGridLines="0" zoomScale="80" zoomScaleNormal="80" zoomScaleSheetLayoutView="80" workbookViewId="0"/>
  </sheetViews>
  <sheetFormatPr defaultColWidth="9.140625" defaultRowHeight="12.75"/>
  <cols>
    <col min="1" max="1" width="49.5703125" style="1" customWidth="1"/>
    <col min="2" max="6" width="14.42578125" style="1" customWidth="1"/>
    <col min="7" max="7" width="4.42578125" style="1" customWidth="1"/>
    <col min="8" max="8" width="20.5703125" style="1" bestFit="1" customWidth="1"/>
    <col min="9" max="9" width="11.140625" style="1" customWidth="1"/>
    <col min="10" max="10" width="15" style="1" customWidth="1"/>
    <col min="11" max="11" width="18" style="1" bestFit="1" customWidth="1"/>
    <col min="12" max="12" width="9.140625" style="1"/>
    <col min="13" max="13" width="16.85546875" style="1" bestFit="1" customWidth="1"/>
    <col min="14" max="16384" width="9.140625" style="1"/>
  </cols>
  <sheetData>
    <row r="1" spans="1:9" ht="15" customHeight="1">
      <c r="A1" s="94" t="s">
        <v>4</v>
      </c>
      <c r="B1" s="2"/>
      <c r="F1"/>
      <c r="G1" s="55"/>
      <c r="H1" s="55"/>
      <c r="I1" s="55"/>
    </row>
    <row r="2" spans="1:9" ht="15" customHeight="1">
      <c r="A2" s="90"/>
      <c r="B2" s="2"/>
      <c r="F2"/>
      <c r="G2" s="55"/>
      <c r="H2" s="55"/>
      <c r="I2" s="55"/>
    </row>
    <row r="3" spans="1:9" ht="15" customHeight="1">
      <c r="A3" s="136" t="s">
        <v>19</v>
      </c>
      <c r="F3" s="55"/>
      <c r="G3"/>
      <c r="H3"/>
      <c r="I3"/>
    </row>
    <row r="4" spans="1:9" ht="15" customHeight="1">
      <c r="A4" s="251" t="str">
        <f>Index!B3</f>
        <v>as of June 30, 2026</v>
      </c>
      <c r="F4" s="55"/>
      <c r="G4"/>
      <c r="H4"/>
      <c r="I4"/>
    </row>
    <row r="5" spans="1:9" ht="15" customHeight="1">
      <c r="A5" s="18"/>
      <c r="B5" s="137"/>
      <c r="F5" s="55"/>
      <c r="G5"/>
      <c r="H5"/>
      <c r="I5"/>
    </row>
    <row r="6" spans="1:9" ht="15" customHeight="1">
      <c r="A6" s="138"/>
      <c r="F6" s="55"/>
      <c r="G6"/>
      <c r="H6"/>
      <c r="I6"/>
    </row>
    <row r="7" spans="1:9" s="139" customFormat="1" ht="15" customHeight="1">
      <c r="A7" s="22" t="s">
        <v>343</v>
      </c>
      <c r="B7" s="1"/>
      <c r="C7" s="1"/>
    </row>
    <row r="8" spans="1:9" s="139" customFormat="1" ht="15" customHeight="1">
      <c r="A8" s="138"/>
      <c r="B8" s="1"/>
      <c r="C8" s="1"/>
    </row>
    <row r="9" spans="1:9" s="139" customFormat="1" ht="15" customHeight="1">
      <c r="A9" s="86" t="s">
        <v>344</v>
      </c>
      <c r="B9"/>
      <c r="C9"/>
      <c r="D9"/>
      <c r="E9"/>
      <c r="F9"/>
      <c r="G9"/>
      <c r="H9"/>
    </row>
    <row r="10" spans="1:9" s="139" customFormat="1" ht="26.25" thickBot="1">
      <c r="A10" s="140" t="s">
        <v>23</v>
      </c>
      <c r="B10" s="141" t="s">
        <v>74</v>
      </c>
      <c r="C10" s="142" t="s">
        <v>75</v>
      </c>
      <c r="D10" s="143" t="s">
        <v>281</v>
      </c>
      <c r="E10" s="143" t="s">
        <v>282</v>
      </c>
      <c r="F10" s="142" t="s">
        <v>76</v>
      </c>
    </row>
    <row r="11" spans="1:9" s="139" customFormat="1" ht="15" customHeight="1" thickTop="1">
      <c r="A11" s="144" t="s">
        <v>345</v>
      </c>
      <c r="B11" s="558">
        <v>11288</v>
      </c>
      <c r="C11" s="558">
        <v>9376</v>
      </c>
      <c r="D11" s="559">
        <v>8255</v>
      </c>
      <c r="E11" s="559">
        <v>1121</v>
      </c>
      <c r="F11" s="558">
        <v>1525</v>
      </c>
      <c r="G11"/>
      <c r="H11"/>
      <c r="I11"/>
    </row>
    <row r="12" spans="1:9" s="139" customFormat="1" ht="15" customHeight="1">
      <c r="A12" s="144" t="s">
        <v>346</v>
      </c>
      <c r="B12" s="558">
        <v>10670</v>
      </c>
      <c r="C12" s="558">
        <v>7168</v>
      </c>
      <c r="D12" s="559">
        <v>5959</v>
      </c>
      <c r="E12" s="559">
        <v>1209</v>
      </c>
      <c r="F12" s="558">
        <v>2324</v>
      </c>
      <c r="G12"/>
      <c r="H12"/>
      <c r="I12"/>
    </row>
    <row r="13" spans="1:9" s="139" customFormat="1" ht="15" customHeight="1">
      <c r="A13" s="144" t="s">
        <v>347</v>
      </c>
      <c r="B13" s="558">
        <v>60221</v>
      </c>
      <c r="C13" s="558">
        <v>51471</v>
      </c>
      <c r="D13" s="559">
        <v>46403</v>
      </c>
      <c r="E13" s="559">
        <v>5068</v>
      </c>
      <c r="F13" s="558">
        <v>6213</v>
      </c>
      <c r="G13"/>
      <c r="H13"/>
      <c r="I13"/>
    </row>
    <row r="14" spans="1:9" s="139" customFormat="1" ht="15" customHeight="1">
      <c r="A14" s="144" t="s">
        <v>348</v>
      </c>
      <c r="B14" s="558">
        <v>44437</v>
      </c>
      <c r="C14" s="558">
        <v>35285</v>
      </c>
      <c r="D14" s="559">
        <v>32953</v>
      </c>
      <c r="E14" s="559">
        <v>2333</v>
      </c>
      <c r="F14" s="558">
        <v>3273</v>
      </c>
      <c r="G14"/>
      <c r="H14"/>
      <c r="I14"/>
    </row>
    <row r="15" spans="1:9" s="139" customFormat="1" ht="15" customHeight="1">
      <c r="A15" s="144" t="s">
        <v>349</v>
      </c>
      <c r="B15" s="558">
        <v>1748</v>
      </c>
      <c r="C15" s="558">
        <v>957</v>
      </c>
      <c r="D15" s="559">
        <v>255</v>
      </c>
      <c r="E15" s="559">
        <v>702</v>
      </c>
      <c r="F15" s="558">
        <v>751</v>
      </c>
      <c r="G15"/>
      <c r="H15"/>
      <c r="I15"/>
    </row>
    <row r="16" spans="1:9" s="139" customFormat="1" ht="15" customHeight="1" thickBot="1">
      <c r="A16" s="144" t="s">
        <v>350</v>
      </c>
      <c r="B16" s="558">
        <v>11104</v>
      </c>
      <c r="C16" s="558">
        <v>10844</v>
      </c>
      <c r="D16" s="559">
        <v>5591</v>
      </c>
      <c r="E16" s="559">
        <v>5253</v>
      </c>
      <c r="F16" s="558">
        <v>259</v>
      </c>
      <c r="G16"/>
      <c r="H16"/>
      <c r="I16"/>
    </row>
    <row r="17" spans="1:12" s="139" customFormat="1" ht="15" customHeight="1" thickBot="1">
      <c r="A17" s="145" t="s">
        <v>154</v>
      </c>
      <c r="B17" s="560">
        <v>139468</v>
      </c>
      <c r="C17" s="560">
        <v>115100</v>
      </c>
      <c r="D17" s="561">
        <v>99415</v>
      </c>
      <c r="E17" s="561">
        <v>15685</v>
      </c>
      <c r="F17" s="560">
        <v>14346</v>
      </c>
      <c r="G17"/>
      <c r="H17"/>
      <c r="I17"/>
    </row>
    <row r="18" spans="1:12" s="139" customFormat="1" ht="15" customHeight="1">
      <c r="A18" s="146"/>
      <c r="B18" s="146"/>
      <c r="C18" s="146"/>
      <c r="D18" s="146"/>
      <c r="E18" s="146"/>
      <c r="F18" s="146"/>
      <c r="G18"/>
      <c r="H18"/>
      <c r="I18"/>
    </row>
    <row r="19" spans="1:12" s="139" customFormat="1" ht="15" customHeight="1">
      <c r="A19" s="86" t="s">
        <v>351</v>
      </c>
      <c r="B19" s="147"/>
      <c r="C19" s="148"/>
      <c r="D19" s="148"/>
      <c r="E19" s="148"/>
      <c r="F19" s="148"/>
      <c r="G19"/>
      <c r="H19"/>
      <c r="I19"/>
    </row>
    <row r="20" spans="1:12" s="139" customFormat="1" ht="26.25" thickBot="1">
      <c r="A20" s="140" t="s">
        <v>23</v>
      </c>
      <c r="B20" s="141" t="s">
        <v>74</v>
      </c>
      <c r="C20" s="142" t="s">
        <v>75</v>
      </c>
      <c r="D20" s="143" t="s">
        <v>281</v>
      </c>
      <c r="E20" s="143" t="s">
        <v>282</v>
      </c>
      <c r="F20" s="142" t="s">
        <v>76</v>
      </c>
      <c r="G20"/>
      <c r="H20"/>
      <c r="I20"/>
    </row>
    <row r="21" spans="1:12" s="139" customFormat="1" ht="15" customHeight="1" thickTop="1">
      <c r="A21" s="144" t="s">
        <v>124</v>
      </c>
      <c r="B21" s="558">
        <v>32959</v>
      </c>
      <c r="C21" s="558">
        <v>26163</v>
      </c>
      <c r="D21" s="559">
        <v>25606</v>
      </c>
      <c r="E21" s="559">
        <v>556</v>
      </c>
      <c r="F21" s="558">
        <v>1018</v>
      </c>
      <c r="G21"/>
      <c r="H21"/>
      <c r="I21"/>
    </row>
    <row r="22" spans="1:12" s="139" customFormat="1" ht="15" customHeight="1">
      <c r="A22" s="241" t="s">
        <v>125</v>
      </c>
      <c r="B22" s="558">
        <v>16902</v>
      </c>
      <c r="C22" s="558">
        <v>14016</v>
      </c>
      <c r="D22" s="559">
        <v>13272</v>
      </c>
      <c r="E22" s="559">
        <v>744</v>
      </c>
      <c r="F22" s="558">
        <v>1439</v>
      </c>
      <c r="G22"/>
      <c r="H22"/>
      <c r="I22"/>
    </row>
    <row r="23" spans="1:12" s="139" customFormat="1" ht="15" customHeight="1">
      <c r="A23" s="241" t="s">
        <v>131</v>
      </c>
      <c r="B23" s="558">
        <v>20123</v>
      </c>
      <c r="C23" s="558">
        <v>18034</v>
      </c>
      <c r="D23" s="559">
        <v>16251</v>
      </c>
      <c r="E23" s="559">
        <v>1782</v>
      </c>
      <c r="F23" s="558">
        <v>1711</v>
      </c>
      <c r="G23"/>
      <c r="H23"/>
      <c r="I23"/>
    </row>
    <row r="24" spans="1:12" s="139" customFormat="1" ht="15" customHeight="1">
      <c r="A24" s="144" t="s">
        <v>334</v>
      </c>
      <c r="B24" s="558">
        <v>26450</v>
      </c>
      <c r="C24" s="558">
        <v>22973</v>
      </c>
      <c r="D24" s="559">
        <v>20952</v>
      </c>
      <c r="E24" s="559">
        <v>2021</v>
      </c>
      <c r="F24" s="558">
        <v>2755</v>
      </c>
      <c r="G24"/>
      <c r="H24"/>
      <c r="I24"/>
      <c r="J24"/>
      <c r="K24"/>
      <c r="L24"/>
    </row>
    <row r="25" spans="1:12" s="139" customFormat="1" ht="15" customHeight="1">
      <c r="A25" s="144" t="s">
        <v>130</v>
      </c>
      <c r="B25" s="558">
        <v>12525</v>
      </c>
      <c r="C25" s="558">
        <v>8162</v>
      </c>
      <c r="D25" s="559">
        <v>6214</v>
      </c>
      <c r="E25" s="559">
        <v>1948</v>
      </c>
      <c r="F25" s="558">
        <v>3923</v>
      </c>
      <c r="G25"/>
      <c r="H25"/>
      <c r="I25"/>
    </row>
    <row r="26" spans="1:12" s="139" customFormat="1" ht="15" customHeight="1">
      <c r="A26" s="144" t="s">
        <v>335</v>
      </c>
      <c r="B26" s="558">
        <v>23056</v>
      </c>
      <c r="C26" s="558">
        <v>20454</v>
      </c>
      <c r="D26" s="559">
        <v>12345</v>
      </c>
      <c r="E26" s="559">
        <v>8108</v>
      </c>
      <c r="F26" s="558">
        <v>2531</v>
      </c>
      <c r="G26"/>
      <c r="H26"/>
      <c r="I26"/>
    </row>
    <row r="27" spans="1:12" s="139" customFormat="1" ht="15" customHeight="1" thickBot="1">
      <c r="A27" s="144" t="s">
        <v>352</v>
      </c>
      <c r="B27" s="558">
        <v>7453</v>
      </c>
      <c r="C27" s="558">
        <v>5300</v>
      </c>
      <c r="D27" s="559">
        <v>4774</v>
      </c>
      <c r="E27" s="559">
        <v>526</v>
      </c>
      <c r="F27" s="558">
        <v>968</v>
      </c>
      <c r="G27"/>
      <c r="H27"/>
      <c r="I27"/>
    </row>
    <row r="28" spans="1:12" s="139" customFormat="1" ht="15" customHeight="1" thickBot="1">
      <c r="A28" s="145" t="s">
        <v>154</v>
      </c>
      <c r="B28" s="560">
        <v>139468</v>
      </c>
      <c r="C28" s="560">
        <v>115100</v>
      </c>
      <c r="D28" s="561">
        <v>99415</v>
      </c>
      <c r="E28" s="561">
        <v>15685</v>
      </c>
      <c r="F28" s="560">
        <v>14346</v>
      </c>
      <c r="G28" s="149"/>
      <c r="H28"/>
      <c r="I28"/>
    </row>
    <row r="29" spans="1:12" s="139" customFormat="1" ht="15" customHeight="1">
      <c r="A29" s="55"/>
      <c r="B29"/>
      <c r="C29" s="55"/>
      <c r="F29"/>
      <c r="G29"/>
      <c r="H29"/>
      <c r="I29"/>
    </row>
    <row r="30" spans="1:12" s="139" customFormat="1" ht="15" customHeight="1">
      <c r="A30" s="86" t="s">
        <v>336</v>
      </c>
      <c r="B30" s="21"/>
      <c r="C30" s="21"/>
      <c r="F30"/>
      <c r="G30"/>
      <c r="H30"/>
      <c r="I30"/>
    </row>
    <row r="31" spans="1:12" s="139" customFormat="1" ht="26.25" thickBot="1">
      <c r="A31" s="140" t="s">
        <v>23</v>
      </c>
      <c r="B31" s="141" t="s">
        <v>353</v>
      </c>
      <c r="C31" s="141" t="s">
        <v>338</v>
      </c>
      <c r="D31" s="141" t="s">
        <v>339</v>
      </c>
      <c r="E31"/>
      <c r="F31"/>
      <c r="G31"/>
      <c r="H31"/>
      <c r="I31"/>
    </row>
    <row r="32" spans="1:12" s="139" customFormat="1" ht="15" customHeight="1" thickTop="1" thickBot="1">
      <c r="A32" s="150" t="s">
        <v>354</v>
      </c>
      <c r="B32" s="562">
        <v>160140</v>
      </c>
      <c r="C32" s="563">
        <v>139525</v>
      </c>
      <c r="D32" s="563">
        <v>-20615</v>
      </c>
      <c r="E32"/>
      <c r="F32" s="244"/>
      <c r="G32"/>
      <c r="H32"/>
      <c r="I32"/>
    </row>
    <row r="33" spans="1:16" s="139" customFormat="1" ht="15" customHeight="1">
      <c r="A33" s="151" t="s">
        <v>319</v>
      </c>
      <c r="B33" s="544">
        <v>149630</v>
      </c>
      <c r="C33" s="545">
        <v>128958</v>
      </c>
      <c r="D33" s="545">
        <v>-20672</v>
      </c>
      <c r="E33"/>
      <c r="F33" s="244"/>
      <c r="G33"/>
      <c r="H33"/>
      <c r="I33"/>
    </row>
    <row r="34" spans="1:16" s="139" customFormat="1" ht="15" customHeight="1">
      <c r="A34" s="151" t="s">
        <v>318</v>
      </c>
      <c r="B34" s="544">
        <v>2100</v>
      </c>
      <c r="C34" s="545">
        <v>2100</v>
      </c>
      <c r="D34" s="564" t="s">
        <v>144</v>
      </c>
      <c r="E34"/>
      <c r="F34"/>
      <c r="G34"/>
      <c r="H34"/>
      <c r="I34"/>
    </row>
    <row r="35" spans="1:16" s="139" customFormat="1" ht="15" customHeight="1" thickBot="1">
      <c r="A35" s="152" t="s">
        <v>337</v>
      </c>
      <c r="B35" s="565">
        <v>8410</v>
      </c>
      <c r="C35" s="566">
        <v>8467</v>
      </c>
      <c r="D35" s="566">
        <v>57</v>
      </c>
      <c r="E35"/>
      <c r="F35" s="244"/>
      <c r="G35"/>
      <c r="H35"/>
      <c r="I35"/>
    </row>
    <row r="36" spans="1:16" s="139" customFormat="1" ht="15" customHeight="1">
      <c r="A36" s="55"/>
      <c r="B36"/>
      <c r="C36"/>
      <c r="D36"/>
      <c r="E36" s="1"/>
      <c r="F36"/>
      <c r="G36"/>
      <c r="H36"/>
      <c r="I36"/>
    </row>
    <row r="37" spans="1:16" s="139" customFormat="1" ht="15" customHeight="1">
      <c r="A37" s="711" t="s">
        <v>355</v>
      </c>
      <c r="B37" s="712"/>
      <c r="C37" s="1"/>
      <c r="D37"/>
      <c r="E37" s="1"/>
      <c r="F37" s="1"/>
      <c r="G37"/>
      <c r="H37"/>
      <c r="I37"/>
    </row>
    <row r="38" spans="1:16" s="139" customFormat="1" ht="15" customHeight="1" thickBot="1">
      <c r="A38" s="140" t="s">
        <v>356</v>
      </c>
      <c r="B38" s="141" t="s">
        <v>75</v>
      </c>
      <c r="C38" s="141" t="s">
        <v>76</v>
      </c>
      <c r="D38"/>
      <c r="E38" s="1"/>
      <c r="F38" s="1"/>
      <c r="G38"/>
      <c r="H38"/>
      <c r="I38"/>
    </row>
    <row r="39" spans="1:16" s="139" customFormat="1" ht="15" customHeight="1" thickTop="1" thickBot="1">
      <c r="A39" s="153" t="s">
        <v>357</v>
      </c>
      <c r="B39" s="641">
        <v>11.7</v>
      </c>
      <c r="C39" s="641">
        <v>6.3</v>
      </c>
      <c r="D39"/>
      <c r="E39"/>
      <c r="F39" s="1"/>
      <c r="G39"/>
      <c r="H39"/>
      <c r="I39"/>
    </row>
    <row r="40" spans="1:16" s="139" customFormat="1" ht="15" customHeight="1">
      <c r="A40" s="402"/>
      <c r="B40" s="403"/>
      <c r="C40" s="403"/>
      <c r="D40"/>
      <c r="E40"/>
      <c r="F40" s="1"/>
      <c r="G40"/>
      <c r="H40"/>
      <c r="I40"/>
    </row>
    <row r="41" spans="1:16" s="139" customFormat="1" ht="15" customHeight="1">
      <c r="A41" s="488" t="s">
        <v>358</v>
      </c>
      <c r="B41" s="1"/>
      <c r="C41" s="1"/>
      <c r="D41"/>
      <c r="E41" s="1"/>
      <c r="F41" s="1"/>
      <c r="G41"/>
      <c r="H41"/>
      <c r="I41"/>
    </row>
    <row r="42" spans="1:16" s="139" customFormat="1" ht="15" customHeight="1">
      <c r="A42" s="154"/>
      <c r="B42" s="1"/>
      <c r="C42" s="1"/>
      <c r="D42"/>
      <c r="F42"/>
      <c r="G42" s="1"/>
      <c r="H42" s="1"/>
    </row>
    <row r="43" spans="1:16" s="139" customFormat="1" ht="15" customHeight="1">
      <c r="A43" s="22" t="s">
        <v>359</v>
      </c>
      <c r="B43" s="1"/>
      <c r="C43" s="1"/>
      <c r="D43"/>
      <c r="E43" s="1"/>
      <c r="F43" s="1"/>
      <c r="G43" s="1"/>
      <c r="H43" s="1"/>
    </row>
    <row r="44" spans="1:16" s="139" customFormat="1" ht="15" customHeight="1">
      <c r="A44" s="155"/>
      <c r="B44" s="1"/>
      <c r="C44" s="156"/>
      <c r="D44"/>
      <c r="E44" s="1"/>
      <c r="F44" s="1"/>
      <c r="G44" s="1"/>
      <c r="H44" s="1"/>
      <c r="J44"/>
      <c r="K44"/>
      <c r="L44"/>
      <c r="M44"/>
      <c r="N44"/>
    </row>
    <row r="45" spans="1:16" s="139" customFormat="1" ht="15" customHeight="1">
      <c r="A45" s="86" t="s">
        <v>344</v>
      </c>
      <c r="B45" s="147"/>
      <c r="C45" s="148"/>
      <c r="D45"/>
      <c r="E45" s="21"/>
      <c r="F45" s="21"/>
      <c r="G45" s="1"/>
      <c r="H45" s="1"/>
      <c r="J45"/>
      <c r="K45"/>
      <c r="L45"/>
      <c r="M45"/>
      <c r="N45"/>
    </row>
    <row r="46" spans="1:16" s="139" customFormat="1" ht="26.25" thickBot="1">
      <c r="A46" s="140" t="s">
        <v>23</v>
      </c>
      <c r="B46" s="141" t="s">
        <v>74</v>
      </c>
      <c r="C46" s="142" t="s">
        <v>75</v>
      </c>
      <c r="D46" s="143" t="s">
        <v>281</v>
      </c>
      <c r="E46" s="143" t="s">
        <v>282</v>
      </c>
      <c r="F46" s="142" t="s">
        <v>76</v>
      </c>
      <c r="H46" s="140" t="s">
        <v>23</v>
      </c>
      <c r="I46" s="141" t="s">
        <v>360</v>
      </c>
      <c r="J46" s="141" t="s">
        <v>361</v>
      </c>
      <c r="K46"/>
      <c r="L46"/>
      <c r="M46"/>
      <c r="N46"/>
      <c r="O46"/>
      <c r="P46"/>
    </row>
    <row r="47" spans="1:16" s="139" customFormat="1" ht="15" customHeight="1" thickTop="1">
      <c r="A47" s="144" t="s">
        <v>345</v>
      </c>
      <c r="B47" s="567">
        <v>6567</v>
      </c>
      <c r="C47" s="568">
        <v>4849</v>
      </c>
      <c r="D47" s="568">
        <v>4499</v>
      </c>
      <c r="E47" s="569">
        <v>350</v>
      </c>
      <c r="F47" s="569">
        <v>673</v>
      </c>
      <c r="H47" s="144" t="s">
        <v>345</v>
      </c>
      <c r="I47" s="570">
        <v>5611</v>
      </c>
      <c r="J47" s="570">
        <v>957</v>
      </c>
      <c r="K47"/>
      <c r="L47"/>
      <c r="M47"/>
      <c r="N47"/>
      <c r="O47"/>
      <c r="P47"/>
    </row>
    <row r="48" spans="1:16" s="139" customFormat="1" ht="15" customHeight="1">
      <c r="A48" s="144" t="s">
        <v>346</v>
      </c>
      <c r="B48" s="567">
        <v>6451</v>
      </c>
      <c r="C48" s="568">
        <v>4804</v>
      </c>
      <c r="D48" s="568">
        <v>4269</v>
      </c>
      <c r="E48" s="569">
        <v>535</v>
      </c>
      <c r="F48" s="568">
        <v>1076</v>
      </c>
      <c r="H48" s="144" t="s">
        <v>346</v>
      </c>
      <c r="I48" s="570">
        <v>3298</v>
      </c>
      <c r="J48" s="570">
        <v>3153</v>
      </c>
      <c r="K48"/>
      <c r="L48"/>
      <c r="M48"/>
      <c r="N48"/>
      <c r="O48"/>
      <c r="P48"/>
    </row>
    <row r="49" spans="1:16" s="139" customFormat="1" ht="15" customHeight="1">
      <c r="A49" s="144" t="s">
        <v>347</v>
      </c>
      <c r="B49" s="567">
        <v>34621</v>
      </c>
      <c r="C49" s="568">
        <v>27634</v>
      </c>
      <c r="D49" s="568">
        <v>24482</v>
      </c>
      <c r="E49" s="568">
        <v>3152</v>
      </c>
      <c r="F49" s="568">
        <v>5913</v>
      </c>
      <c r="H49" s="144" t="s">
        <v>347</v>
      </c>
      <c r="I49" s="570">
        <v>16506</v>
      </c>
      <c r="J49" s="570">
        <v>18116</v>
      </c>
      <c r="K49"/>
      <c r="L49"/>
      <c r="M49"/>
      <c r="N49"/>
      <c r="O49"/>
      <c r="P49"/>
    </row>
    <row r="50" spans="1:16" s="139" customFormat="1" ht="15" customHeight="1">
      <c r="A50" s="144" t="s">
        <v>348</v>
      </c>
      <c r="B50" s="567">
        <v>54227</v>
      </c>
      <c r="C50" s="568">
        <v>46281</v>
      </c>
      <c r="D50" s="568">
        <v>42302</v>
      </c>
      <c r="E50" s="568">
        <v>3979</v>
      </c>
      <c r="F50" s="568">
        <v>8723</v>
      </c>
      <c r="H50" s="144" t="s">
        <v>348</v>
      </c>
      <c r="I50" s="570">
        <v>14005</v>
      </c>
      <c r="J50" s="570">
        <v>40222</v>
      </c>
      <c r="K50"/>
      <c r="L50"/>
      <c r="M50"/>
      <c r="N50"/>
      <c r="O50"/>
      <c r="P50"/>
    </row>
    <row r="51" spans="1:16" s="139" customFormat="1" ht="15" customHeight="1">
      <c r="A51" s="144" t="s">
        <v>349</v>
      </c>
      <c r="B51" s="567">
        <v>8443</v>
      </c>
      <c r="C51" s="568">
        <v>6326</v>
      </c>
      <c r="D51" s="568">
        <v>5713</v>
      </c>
      <c r="E51" s="569">
        <v>613</v>
      </c>
      <c r="F51" s="568">
        <v>2077</v>
      </c>
      <c r="H51" s="144" t="s">
        <v>349</v>
      </c>
      <c r="I51" s="564">
        <v>808</v>
      </c>
      <c r="J51" s="564">
        <v>7635</v>
      </c>
      <c r="K51"/>
      <c r="L51"/>
      <c r="M51"/>
      <c r="N51"/>
      <c r="O51"/>
      <c r="P51"/>
    </row>
    <row r="52" spans="1:16" s="139" customFormat="1" ht="15" customHeight="1" thickBot="1">
      <c r="A52" s="144" t="s">
        <v>350</v>
      </c>
      <c r="B52" s="567">
        <v>1660</v>
      </c>
      <c r="C52" s="568">
        <v>1423</v>
      </c>
      <c r="D52" s="569">
        <v>845</v>
      </c>
      <c r="E52" s="569">
        <v>578</v>
      </c>
      <c r="F52" s="569">
        <v>205</v>
      </c>
      <c r="H52" s="144" t="s">
        <v>350</v>
      </c>
      <c r="I52" s="570">
        <v>708</v>
      </c>
      <c r="J52" s="570">
        <v>952</v>
      </c>
      <c r="K52"/>
      <c r="L52"/>
      <c r="M52"/>
      <c r="N52"/>
      <c r="O52"/>
      <c r="P52"/>
    </row>
    <row r="53" spans="1:16" s="139" customFormat="1" ht="15" customHeight="1" thickBot="1">
      <c r="A53" s="145" t="s">
        <v>154</v>
      </c>
      <c r="B53" s="571">
        <v>111970</v>
      </c>
      <c r="C53" s="572">
        <v>91316</v>
      </c>
      <c r="D53" s="572">
        <v>82109</v>
      </c>
      <c r="E53" s="572">
        <v>9207</v>
      </c>
      <c r="F53" s="572">
        <v>18666</v>
      </c>
      <c r="G53" s="166"/>
      <c r="H53" s="167" t="s">
        <v>362</v>
      </c>
      <c r="I53" s="573">
        <v>40936</v>
      </c>
      <c r="J53" s="573">
        <v>71034</v>
      </c>
      <c r="K53"/>
      <c r="L53"/>
      <c r="M53"/>
      <c r="N53"/>
      <c r="O53"/>
      <c r="P53"/>
    </row>
    <row r="54" spans="1:16" s="139" customFormat="1" ht="15" customHeight="1">
      <c r="A54" s="1"/>
      <c r="B54" s="1"/>
      <c r="C54" s="1"/>
      <c r="D54" s="1"/>
      <c r="H54" s="1"/>
      <c r="I54" s="157"/>
      <c r="J54"/>
      <c r="K54"/>
      <c r="L54"/>
      <c r="M54"/>
      <c r="N54"/>
      <c r="O54"/>
      <c r="P54"/>
    </row>
    <row r="55" spans="1:16" s="139" customFormat="1" ht="15" customHeight="1">
      <c r="A55" s="86" t="s">
        <v>323</v>
      </c>
      <c r="B55" s="21"/>
      <c r="C55" s="21"/>
      <c r="D55" s="21"/>
      <c r="H55" s="23" t="s">
        <v>351</v>
      </c>
      <c r="I55" s="158"/>
      <c r="J55"/>
      <c r="K55"/>
      <c r="L55"/>
      <c r="M55"/>
      <c r="N55"/>
      <c r="O55"/>
      <c r="P55"/>
    </row>
    <row r="56" spans="1:16" s="139" customFormat="1" ht="46.5" customHeight="1" thickBot="1">
      <c r="A56" s="140" t="s">
        <v>23</v>
      </c>
      <c r="B56" s="141" t="s">
        <v>74</v>
      </c>
      <c r="C56" s="142" t="s">
        <v>75</v>
      </c>
      <c r="D56" s="143" t="s">
        <v>281</v>
      </c>
      <c r="E56" s="143" t="s">
        <v>282</v>
      </c>
      <c r="F56" s="142" t="s">
        <v>76</v>
      </c>
      <c r="H56" s="140" t="s">
        <v>23</v>
      </c>
      <c r="I56" s="600" t="s">
        <v>360</v>
      </c>
      <c r="J56" s="141" t="s">
        <v>361</v>
      </c>
      <c r="K56"/>
      <c r="L56"/>
      <c r="M56"/>
      <c r="N56"/>
      <c r="O56"/>
      <c r="P56"/>
    </row>
    <row r="57" spans="1:16" s="139" customFormat="1" ht="15" customHeight="1" thickTop="1">
      <c r="A57" s="144" t="s">
        <v>363</v>
      </c>
      <c r="B57" s="544">
        <v>40936</v>
      </c>
      <c r="C57" s="544">
        <v>32850</v>
      </c>
      <c r="D57" s="544">
        <v>29514</v>
      </c>
      <c r="E57" s="544">
        <v>3336</v>
      </c>
      <c r="F57" s="544">
        <v>6472</v>
      </c>
      <c r="H57" s="144" t="s">
        <v>124</v>
      </c>
      <c r="I57" s="570">
        <v>2419</v>
      </c>
      <c r="J57" s="570">
        <v>5203</v>
      </c>
      <c r="K57"/>
      <c r="L57"/>
      <c r="M57"/>
      <c r="N57"/>
      <c r="O57"/>
      <c r="P57"/>
    </row>
    <row r="58" spans="1:16" s="139" customFormat="1" ht="15.75">
      <c r="A58" s="144" t="s">
        <v>364</v>
      </c>
      <c r="B58" s="544">
        <v>13874</v>
      </c>
      <c r="C58" s="545">
        <v>12027</v>
      </c>
      <c r="D58" s="545">
        <v>10769</v>
      </c>
      <c r="E58" s="545">
        <v>1258</v>
      </c>
      <c r="F58" s="545">
        <v>1840</v>
      </c>
      <c r="H58" s="144" t="s">
        <v>125</v>
      </c>
      <c r="I58" s="570">
        <v>5647</v>
      </c>
      <c r="J58" s="570">
        <v>10727</v>
      </c>
      <c r="K58"/>
      <c r="L58"/>
      <c r="M58"/>
      <c r="N58"/>
      <c r="O58"/>
      <c r="P58"/>
    </row>
    <row r="59" spans="1:16" s="139" customFormat="1" ht="15.75">
      <c r="A59" s="144" t="s">
        <v>325</v>
      </c>
      <c r="B59" s="544">
        <v>12652</v>
      </c>
      <c r="C59" s="545">
        <v>9925</v>
      </c>
      <c r="D59" s="545">
        <v>8890</v>
      </c>
      <c r="E59" s="545">
        <v>1036</v>
      </c>
      <c r="F59" s="545">
        <v>2634</v>
      </c>
      <c r="H59" s="144" t="s">
        <v>126</v>
      </c>
      <c r="I59" s="570">
        <v>3475</v>
      </c>
      <c r="J59" s="570">
        <v>7129</v>
      </c>
      <c r="K59"/>
      <c r="L59"/>
      <c r="M59"/>
      <c r="N59"/>
      <c r="O59"/>
      <c r="P59"/>
    </row>
    <row r="60" spans="1:16" s="139" customFormat="1" ht="15.75">
      <c r="A60" s="144" t="s">
        <v>326</v>
      </c>
      <c r="B60" s="544">
        <v>11525</v>
      </c>
      <c r="C60" s="545">
        <v>9565</v>
      </c>
      <c r="D60" s="545">
        <v>8468</v>
      </c>
      <c r="E60" s="545">
        <v>1097</v>
      </c>
      <c r="F60" s="545">
        <v>1854</v>
      </c>
      <c r="H60" s="144" t="s">
        <v>130</v>
      </c>
      <c r="I60" s="570">
        <v>819</v>
      </c>
      <c r="J60" s="570">
        <v>1039</v>
      </c>
      <c r="K60"/>
      <c r="L60"/>
      <c r="M60"/>
      <c r="N60"/>
      <c r="O60"/>
      <c r="P60"/>
    </row>
    <row r="61" spans="1:16" ht="15" customHeight="1">
      <c r="A61" s="144" t="s">
        <v>365</v>
      </c>
      <c r="B61" s="544">
        <v>8716</v>
      </c>
      <c r="C61" s="545">
        <v>7353</v>
      </c>
      <c r="D61" s="545">
        <v>6635</v>
      </c>
      <c r="E61" s="545">
        <v>718</v>
      </c>
      <c r="F61" s="545">
        <v>1256</v>
      </c>
      <c r="H61" s="144" t="s">
        <v>334</v>
      </c>
      <c r="I61" s="570">
        <v>19849</v>
      </c>
      <c r="J61" s="564">
        <v>23297</v>
      </c>
      <c r="K61"/>
      <c r="L61"/>
      <c r="M61"/>
      <c r="N61"/>
      <c r="O61"/>
      <c r="P61"/>
    </row>
    <row r="62" spans="1:16" ht="15" customHeight="1" thickBot="1">
      <c r="A62" s="144" t="s">
        <v>366</v>
      </c>
      <c r="B62" s="544">
        <v>5365</v>
      </c>
      <c r="C62" s="545">
        <v>4581</v>
      </c>
      <c r="D62" s="545">
        <v>4225</v>
      </c>
      <c r="E62" s="545">
        <v>356</v>
      </c>
      <c r="F62" s="545">
        <v>783</v>
      </c>
      <c r="H62" s="144" t="s">
        <v>335</v>
      </c>
      <c r="I62" s="570">
        <v>8727</v>
      </c>
      <c r="J62" s="570">
        <v>23639</v>
      </c>
      <c r="K62"/>
      <c r="L62"/>
      <c r="M62"/>
      <c r="N62"/>
      <c r="O62"/>
      <c r="P62"/>
    </row>
    <row r="63" spans="1:16" ht="15" customHeight="1" thickBot="1">
      <c r="A63" s="144" t="s">
        <v>263</v>
      </c>
      <c r="B63" s="544">
        <v>18902</v>
      </c>
      <c r="C63" s="545">
        <v>15014</v>
      </c>
      <c r="D63" s="545">
        <v>13609</v>
      </c>
      <c r="E63" s="545">
        <v>1405</v>
      </c>
      <c r="F63" s="545">
        <v>3828</v>
      </c>
      <c r="H63" s="145" t="s">
        <v>362</v>
      </c>
      <c r="I63" s="573">
        <v>40936</v>
      </c>
      <c r="J63" s="573">
        <v>71034</v>
      </c>
      <c r="K63"/>
      <c r="L63"/>
      <c r="M63"/>
      <c r="N63"/>
      <c r="O63"/>
      <c r="P63"/>
    </row>
    <row r="64" spans="1:16" ht="15" customHeight="1" thickBot="1">
      <c r="A64" s="145" t="s">
        <v>154</v>
      </c>
      <c r="B64" s="574">
        <v>111970</v>
      </c>
      <c r="C64" s="574">
        <v>91316</v>
      </c>
      <c r="D64" s="574">
        <v>82109</v>
      </c>
      <c r="E64" s="574">
        <v>9207</v>
      </c>
      <c r="F64" s="574">
        <v>18666</v>
      </c>
      <c r="H64"/>
      <c r="I64" s="157"/>
      <c r="J64"/>
      <c r="K64"/>
      <c r="L64"/>
      <c r="M64"/>
      <c r="N64"/>
      <c r="O64"/>
      <c r="P64"/>
    </row>
    <row r="65" spans="1:16" ht="15" customHeight="1">
      <c r="A65" s="713"/>
      <c r="B65" s="713"/>
      <c r="C65" s="713"/>
      <c r="D65"/>
      <c r="E65"/>
      <c r="F65"/>
      <c r="G65"/>
      <c r="H65"/>
      <c r="I65"/>
      <c r="J65"/>
      <c r="K65"/>
      <c r="L65"/>
      <c r="M65"/>
      <c r="N65"/>
      <c r="O65"/>
      <c r="P65"/>
    </row>
    <row r="66" spans="1:16" s="139" customFormat="1" ht="26.25" customHeight="1">
      <c r="A66" s="86" t="s">
        <v>336</v>
      </c>
      <c r="B66" s="21"/>
      <c r="C66" s="21"/>
      <c r="D66"/>
      <c r="E66"/>
      <c r="F66"/>
      <c r="G66"/>
      <c r="H66"/>
      <c r="I66"/>
      <c r="J66"/>
      <c r="K66"/>
      <c r="L66"/>
      <c r="M66"/>
      <c r="N66"/>
      <c r="O66"/>
      <c r="P66"/>
    </row>
    <row r="67" spans="1:16" ht="35.1" customHeight="1" thickBot="1">
      <c r="A67" s="140" t="s">
        <v>23</v>
      </c>
      <c r="B67" s="141" t="s">
        <v>353</v>
      </c>
      <c r="C67" s="141" t="s">
        <v>338</v>
      </c>
      <c r="D67" s="141" t="s">
        <v>339</v>
      </c>
      <c r="E67"/>
      <c r="F67"/>
      <c r="G67"/>
      <c r="H67"/>
      <c r="I67"/>
      <c r="J67"/>
      <c r="K67"/>
      <c r="L67"/>
      <c r="M67"/>
      <c r="N67"/>
      <c r="O67"/>
      <c r="P67"/>
    </row>
    <row r="68" spans="1:16" ht="15" customHeight="1" thickTop="1" thickBot="1">
      <c r="A68" s="150" t="s">
        <v>287</v>
      </c>
      <c r="B68" s="562">
        <v>116794</v>
      </c>
      <c r="C68" s="563">
        <v>111962</v>
      </c>
      <c r="D68" s="563">
        <v>-4833</v>
      </c>
      <c r="E68"/>
      <c r="F68"/>
      <c r="G68"/>
      <c r="H68"/>
      <c r="I68"/>
      <c r="J68"/>
      <c r="K68"/>
      <c r="L68"/>
      <c r="M68"/>
      <c r="N68"/>
      <c r="O68"/>
      <c r="P68"/>
    </row>
    <row r="69" spans="1:16" ht="15" customHeight="1">
      <c r="A69" s="144" t="s">
        <v>319</v>
      </c>
      <c r="B69" s="575">
        <v>106186</v>
      </c>
      <c r="C69" s="570">
        <v>101362</v>
      </c>
      <c r="D69" s="570">
        <v>-4825</v>
      </c>
      <c r="E69"/>
      <c r="F69"/>
      <c r="G69"/>
      <c r="H69"/>
      <c r="I69"/>
      <c r="J69"/>
      <c r="K69"/>
      <c r="L69"/>
      <c r="M69"/>
      <c r="N69"/>
      <c r="O69"/>
      <c r="P69"/>
    </row>
    <row r="70" spans="1:16" ht="15" customHeight="1">
      <c r="A70" s="144" t="s">
        <v>318</v>
      </c>
      <c r="B70" s="575">
        <v>7693</v>
      </c>
      <c r="C70" s="570">
        <v>7693</v>
      </c>
      <c r="D70" s="564" t="s">
        <v>144</v>
      </c>
      <c r="E70" s="159"/>
      <c r="F70"/>
      <c r="G70"/>
      <c r="H70"/>
      <c r="I70"/>
      <c r="J70"/>
      <c r="K70"/>
      <c r="L70"/>
      <c r="M70"/>
      <c r="N70"/>
      <c r="O70"/>
      <c r="P70"/>
    </row>
    <row r="71" spans="1:16" ht="15" customHeight="1" thickBot="1">
      <c r="A71" s="160" t="s">
        <v>337</v>
      </c>
      <c r="B71" s="576">
        <v>2916</v>
      </c>
      <c r="C71" s="577">
        <v>2908</v>
      </c>
      <c r="D71" s="577">
        <v>-8</v>
      </c>
      <c r="E71"/>
      <c r="F71"/>
      <c r="G71"/>
      <c r="H71"/>
      <c r="I71"/>
      <c r="J71"/>
      <c r="K71"/>
    </row>
    <row r="72" spans="1:16" ht="15" customHeight="1">
      <c r="A72"/>
      <c r="B72"/>
      <c r="C72"/>
      <c r="D72"/>
      <c r="E72"/>
      <c r="F72"/>
      <c r="G72"/>
      <c r="H72"/>
      <c r="I72"/>
      <c r="J72"/>
      <c r="K72"/>
    </row>
    <row r="73" spans="1:16" ht="15" customHeight="1">
      <c r="A73" s="714" t="s">
        <v>367</v>
      </c>
      <c r="B73" s="715"/>
      <c r="C73" s="12"/>
      <c r="D73"/>
      <c r="E73"/>
      <c r="F73"/>
      <c r="G73"/>
      <c r="H73"/>
      <c r="I73"/>
      <c r="J73"/>
      <c r="K73"/>
    </row>
    <row r="74" spans="1:16" ht="15" customHeight="1" thickBot="1">
      <c r="A74" s="140" t="s">
        <v>356</v>
      </c>
      <c r="B74" s="141" t="s">
        <v>75</v>
      </c>
      <c r="C74" s="161" t="s">
        <v>76</v>
      </c>
      <c r="D74"/>
      <c r="E74"/>
      <c r="F74"/>
      <c r="G74"/>
      <c r="H74"/>
      <c r="I74"/>
      <c r="J74"/>
      <c r="K74"/>
    </row>
    <row r="75" spans="1:16" ht="18.75" customHeight="1" thickTop="1" thickBot="1">
      <c r="A75" s="153" t="s">
        <v>368</v>
      </c>
      <c r="B75" s="641">
        <v>4.9000000000000004</v>
      </c>
      <c r="C75" s="642">
        <v>3.6</v>
      </c>
      <c r="D75"/>
      <c r="E75"/>
      <c r="F75"/>
      <c r="G75"/>
      <c r="H75"/>
      <c r="I75"/>
      <c r="J75"/>
      <c r="K75"/>
    </row>
    <row r="76" spans="1:16" ht="15" customHeight="1">
      <c r="A76"/>
      <c r="D76"/>
      <c r="E76"/>
      <c r="F76"/>
      <c r="G76"/>
      <c r="H76"/>
      <c r="I76"/>
      <c r="J76"/>
      <c r="K76"/>
    </row>
    <row r="77" spans="1:16" ht="15" customHeight="1">
      <c r="A77" s="714" t="s">
        <v>369</v>
      </c>
      <c r="B77" s="715"/>
      <c r="C77" s="21"/>
      <c r="D77"/>
      <c r="E77"/>
      <c r="F77"/>
      <c r="G77"/>
      <c r="H77"/>
      <c r="I77"/>
      <c r="J77"/>
      <c r="K77"/>
    </row>
    <row r="78" spans="1:16" ht="15" customHeight="1">
      <c r="A78" s="86" t="s">
        <v>370</v>
      </c>
      <c r="B78" s="21"/>
      <c r="C78" s="21"/>
      <c r="D78"/>
      <c r="E78"/>
      <c r="F78"/>
      <c r="G78"/>
      <c r="H78"/>
      <c r="I78"/>
      <c r="J78"/>
      <c r="K78"/>
    </row>
    <row r="79" spans="1:16" ht="15" customHeight="1">
      <c r="A79" s="86"/>
      <c r="B79" s="21"/>
      <c r="C79" s="21"/>
      <c r="D79"/>
      <c r="E79"/>
      <c r="F79"/>
      <c r="G79"/>
      <c r="H79"/>
      <c r="I79"/>
      <c r="J79"/>
      <c r="K79"/>
    </row>
    <row r="80" spans="1:16" ht="15" customHeight="1" thickBot="1">
      <c r="A80" s="140" t="s">
        <v>23</v>
      </c>
      <c r="B80" s="141" t="s">
        <v>74</v>
      </c>
      <c r="C80" s="141" t="s">
        <v>75</v>
      </c>
      <c r="D80" s="141" t="s">
        <v>76</v>
      </c>
      <c r="E80"/>
      <c r="F80"/>
      <c r="G80"/>
      <c r="H80"/>
      <c r="I80"/>
      <c r="J80"/>
      <c r="K80"/>
    </row>
    <row r="81" spans="1:11" ht="15" customHeight="1" thickTop="1">
      <c r="A81" s="144" t="s">
        <v>371</v>
      </c>
      <c r="B81" s="570">
        <v>38718</v>
      </c>
      <c r="C81" s="570">
        <v>34198</v>
      </c>
      <c r="D81" s="570">
        <v>3710</v>
      </c>
      <c r="E81"/>
      <c r="F81"/>
      <c r="G81"/>
      <c r="H81"/>
      <c r="I81"/>
      <c r="J81"/>
      <c r="K81"/>
    </row>
    <row r="82" spans="1:11" ht="15" customHeight="1">
      <c r="A82" s="144" t="s">
        <v>372</v>
      </c>
      <c r="B82" s="570">
        <v>7452</v>
      </c>
      <c r="C82" s="570">
        <v>1049</v>
      </c>
      <c r="D82" s="570">
        <v>121</v>
      </c>
      <c r="E82" s="162"/>
      <c r="F82"/>
      <c r="G82"/>
      <c r="H82"/>
      <c r="I82"/>
      <c r="J82"/>
      <c r="K82"/>
    </row>
    <row r="83" spans="1:11" ht="15" customHeight="1">
      <c r="A83" s="144" t="s">
        <v>373</v>
      </c>
      <c r="B83" s="570">
        <v>2196</v>
      </c>
      <c r="C83" s="570">
        <v>2040</v>
      </c>
      <c r="D83" s="570">
        <v>549</v>
      </c>
      <c r="E83" s="162"/>
      <c r="F83"/>
      <c r="G83"/>
      <c r="H83"/>
      <c r="I83"/>
      <c r="J83"/>
      <c r="K83"/>
    </row>
    <row r="84" spans="1:11" ht="15" customHeight="1" thickBot="1">
      <c r="A84" s="144" t="s">
        <v>374</v>
      </c>
      <c r="B84" s="570">
        <v>9211</v>
      </c>
      <c r="C84" s="570">
        <v>10191</v>
      </c>
      <c r="D84" s="570">
        <v>632</v>
      </c>
      <c r="E84"/>
      <c r="F84"/>
      <c r="G84"/>
      <c r="H84"/>
      <c r="I84"/>
      <c r="J84"/>
      <c r="K84"/>
    </row>
    <row r="85" spans="1:11" ht="15" customHeight="1" thickBot="1">
      <c r="A85" s="145" t="s">
        <v>154</v>
      </c>
      <c r="B85" s="573">
        <v>57577</v>
      </c>
      <c r="C85" s="573">
        <v>47478</v>
      </c>
      <c r="D85" s="573">
        <v>5012</v>
      </c>
      <c r="E85"/>
      <c r="F85"/>
      <c r="G85"/>
      <c r="H85"/>
      <c r="I85"/>
      <c r="J85"/>
      <c r="K85"/>
    </row>
    <row r="86" spans="1:11" ht="15" customHeight="1">
      <c r="A86"/>
      <c r="B86"/>
      <c r="C86"/>
      <c r="D86"/>
      <c r="E86"/>
      <c r="F86"/>
      <c r="G86"/>
      <c r="H86"/>
      <c r="I86"/>
      <c r="J86"/>
      <c r="K86"/>
    </row>
    <row r="87" spans="1:11" ht="15">
      <c r="A87" s="86" t="s">
        <v>336</v>
      </c>
      <c r="B87" s="21"/>
      <c r="C87" s="21"/>
      <c r="D87"/>
      <c r="E87"/>
      <c r="F87"/>
      <c r="G87"/>
      <c r="H87"/>
      <c r="I87"/>
      <c r="J87"/>
      <c r="K87"/>
    </row>
    <row r="88" spans="1:11" ht="26.25" thickBot="1">
      <c r="A88" s="140" t="s">
        <v>23</v>
      </c>
      <c r="B88" s="141" t="s">
        <v>353</v>
      </c>
      <c r="C88" s="141" t="s">
        <v>338</v>
      </c>
      <c r="D88" s="163" t="s">
        <v>339</v>
      </c>
      <c r="E88"/>
      <c r="F88"/>
      <c r="G88"/>
      <c r="H88"/>
      <c r="I88"/>
    </row>
    <row r="89" spans="1:11" ht="15" customHeight="1" thickTop="1" thickBot="1">
      <c r="A89" s="150" t="s">
        <v>154</v>
      </c>
      <c r="B89" s="578">
        <v>56968</v>
      </c>
      <c r="C89" s="579">
        <v>57550</v>
      </c>
      <c r="D89" s="580">
        <v>582</v>
      </c>
      <c r="E89"/>
      <c r="F89"/>
      <c r="G89"/>
      <c r="H89"/>
      <c r="I89"/>
    </row>
    <row r="90" spans="1:11" ht="15" customHeight="1">
      <c r="A90" s="144" t="s">
        <v>319</v>
      </c>
      <c r="B90" s="546">
        <v>8316</v>
      </c>
      <c r="C90" s="546">
        <v>8925</v>
      </c>
      <c r="D90" s="581">
        <v>609</v>
      </c>
      <c r="E90"/>
      <c r="F90"/>
      <c r="G90"/>
      <c r="H90"/>
      <c r="I90"/>
    </row>
    <row r="91" spans="1:11" ht="15" customHeight="1">
      <c r="A91" s="144" t="s">
        <v>318</v>
      </c>
      <c r="B91" s="544">
        <v>39329</v>
      </c>
      <c r="C91" s="545">
        <v>39329</v>
      </c>
      <c r="D91" s="582" t="s">
        <v>144</v>
      </c>
      <c r="E91"/>
      <c r="F91"/>
      <c r="G91"/>
      <c r="H91"/>
      <c r="I91"/>
    </row>
    <row r="92" spans="1:11" ht="15.75" thickBot="1">
      <c r="A92" s="164" t="s">
        <v>337</v>
      </c>
      <c r="B92" s="555">
        <v>9323</v>
      </c>
      <c r="C92" s="556">
        <v>9296</v>
      </c>
      <c r="D92" s="556">
        <v>-27</v>
      </c>
      <c r="E92"/>
      <c r="F92"/>
      <c r="G92"/>
      <c r="H92"/>
      <c r="I92"/>
    </row>
    <row r="93" spans="1:11" ht="15">
      <c r="A93" s="55"/>
      <c r="B93"/>
      <c r="C93"/>
      <c r="E93"/>
      <c r="F93"/>
      <c r="G93"/>
      <c r="H93"/>
      <c r="I93"/>
    </row>
    <row r="94" spans="1:11" ht="15">
      <c r="B94"/>
      <c r="C94"/>
      <c r="E94"/>
      <c r="F94"/>
      <c r="G94"/>
      <c r="H94"/>
      <c r="I94"/>
    </row>
    <row r="95" spans="1:11" ht="15">
      <c r="E95"/>
      <c r="F95"/>
      <c r="G95"/>
      <c r="H95"/>
      <c r="I95"/>
    </row>
    <row r="96" spans="1:11" ht="15">
      <c r="E96"/>
      <c r="F96"/>
      <c r="G96"/>
      <c r="H96"/>
      <c r="I96"/>
    </row>
    <row r="148" spans="1:9">
      <c r="A148" s="2"/>
    </row>
    <row r="149" spans="1:9">
      <c r="A149" s="2"/>
    </row>
    <row r="150" spans="1:9">
      <c r="A150" s="2"/>
    </row>
    <row r="151" spans="1:9">
      <c r="A151" s="2"/>
    </row>
    <row r="152" spans="1:9">
      <c r="A152" s="2"/>
    </row>
    <row r="153" spans="1:9" ht="15">
      <c r="A153" s="2"/>
      <c r="E153" s="55"/>
      <c r="F153" s="55"/>
      <c r="G153"/>
      <c r="H153"/>
      <c r="I153"/>
    </row>
    <row r="154" spans="1:9" ht="25.35" customHeight="1">
      <c r="D154" s="55"/>
      <c r="E154"/>
      <c r="F154" s="55"/>
      <c r="G154"/>
      <c r="H154"/>
      <c r="I154"/>
    </row>
    <row r="155" spans="1:9" ht="15">
      <c r="A155" s="165"/>
      <c r="B155" s="165"/>
      <c r="C155" s="165"/>
      <c r="D155"/>
    </row>
  </sheetData>
  <mergeCells count="4">
    <mergeCell ref="A37:B37"/>
    <mergeCell ref="A65:C65"/>
    <mergeCell ref="A73:B73"/>
    <mergeCell ref="A77:B77"/>
  </mergeCells>
  <hyperlinks>
    <hyperlink ref="A1" location="Index!A1" display="Index" xr:uid="{DDD176B7-4749-41D3-A501-C386FD3908D5}"/>
  </hyperlinks>
  <pageMargins left="0.23622047244094491" right="0.23622047244094491" top="0.74803149606299213" bottom="0.74803149606299213" header="0.31496062992125984" footer="0.31496062992125984"/>
  <pageSetup paperSize="9" scale="73" fitToHeight="3" orientation="landscape" r:id="rId1"/>
  <rowBreaks count="2" manualBreakCount="2">
    <brk id="41" max="9" man="1"/>
    <brk id="65"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0609-25A4-44CB-9C5B-5DEFC944C108}">
  <sheetPr>
    <pageSetUpPr fitToPage="1"/>
  </sheetPr>
  <dimension ref="A1:N51"/>
  <sheetViews>
    <sheetView showGridLines="0" zoomScale="80" zoomScaleNormal="80" zoomScaleSheetLayoutView="80" workbookViewId="0"/>
  </sheetViews>
  <sheetFormatPr defaultColWidth="9.140625" defaultRowHeight="12.75"/>
  <cols>
    <col min="1" max="1" width="43.42578125" style="1" customWidth="1"/>
    <col min="2" max="3" width="12.85546875" style="1" customWidth="1"/>
    <col min="4" max="4" width="11.42578125" style="1" customWidth="1"/>
    <col min="5" max="5" width="4.42578125" style="1" customWidth="1"/>
    <col min="6" max="6" width="28.42578125" style="1" customWidth="1"/>
    <col min="7" max="7" width="12.85546875" style="1" customWidth="1"/>
    <col min="8" max="8" width="13.85546875" style="1" customWidth="1"/>
    <col min="9" max="16384" width="9.140625" style="1"/>
  </cols>
  <sheetData>
    <row r="1" spans="1:14" ht="15" customHeight="1">
      <c r="A1" s="248" t="s">
        <v>4</v>
      </c>
    </row>
    <row r="2" spans="1:14" ht="15" customHeight="1">
      <c r="A2" s="249"/>
    </row>
    <row r="3" spans="1:14" ht="15" customHeight="1">
      <c r="A3" s="72" t="s">
        <v>20</v>
      </c>
    </row>
    <row r="4" spans="1:14" ht="15" customHeight="1">
      <c r="A4" s="251" t="str">
        <f>Index!B3</f>
        <v>as of June 30, 2026</v>
      </c>
      <c r="F4"/>
      <c r="G4"/>
      <c r="H4"/>
    </row>
    <row r="5" spans="1:14" ht="15" customHeight="1">
      <c r="F5"/>
      <c r="G5"/>
      <c r="H5"/>
    </row>
    <row r="6" spans="1:14" ht="15" customHeight="1">
      <c r="A6" s="2"/>
      <c r="F6"/>
      <c r="G6"/>
      <c r="H6"/>
    </row>
    <row r="7" spans="1:14" ht="15" customHeight="1">
      <c r="A7" s="262" t="s">
        <v>375</v>
      </c>
      <c r="B7"/>
      <c r="C7"/>
      <c r="F7"/>
      <c r="G7"/>
      <c r="H7"/>
    </row>
    <row r="8" spans="1:14" ht="15" customHeight="1">
      <c r="A8" s="55"/>
      <c r="B8"/>
      <c r="F8"/>
      <c r="G8"/>
      <c r="H8"/>
    </row>
    <row r="9" spans="1:14" ht="15.75" thickBot="1">
      <c r="A9" s="369" t="s">
        <v>23</v>
      </c>
      <c r="B9" s="370" t="s">
        <v>376</v>
      </c>
      <c r="C9" s="370" t="s">
        <v>338</v>
      </c>
      <c r="D9" s="370" t="s">
        <v>339</v>
      </c>
      <c r="F9"/>
      <c r="G9"/>
    </row>
    <row r="10" spans="1:14" ht="15" customHeight="1" thickTop="1">
      <c r="A10" s="382" t="s">
        <v>89</v>
      </c>
      <c r="B10" s="583">
        <v>22263</v>
      </c>
      <c r="C10" s="583">
        <v>24367</v>
      </c>
      <c r="D10" s="583">
        <v>2104</v>
      </c>
      <c r="F10" s="244"/>
      <c r="G10"/>
    </row>
    <row r="11" spans="1:14" ht="15" customHeight="1" thickBot="1">
      <c r="A11" s="382" t="s">
        <v>377</v>
      </c>
      <c r="B11" s="565">
        <v>3063</v>
      </c>
      <c r="C11" s="565">
        <v>3063</v>
      </c>
      <c r="D11" s="584" t="s">
        <v>144</v>
      </c>
      <c r="F11" s="244"/>
      <c r="G11"/>
      <c r="K11"/>
      <c r="L11"/>
      <c r="M11"/>
      <c r="N11"/>
    </row>
    <row r="12" spans="1:14" ht="15" customHeight="1" thickBot="1">
      <c r="A12" s="383" t="s">
        <v>378</v>
      </c>
      <c r="B12" s="548">
        <v>25327</v>
      </c>
      <c r="C12" s="548">
        <v>27430</v>
      </c>
      <c r="D12" s="548">
        <v>2104</v>
      </c>
      <c r="E12" s="397"/>
      <c r="F12" s="244"/>
      <c r="G12"/>
      <c r="H12"/>
      <c r="K12"/>
      <c r="L12"/>
      <c r="M12"/>
      <c r="N12"/>
    </row>
    <row r="13" spans="1:14" ht="15" customHeight="1">
      <c r="A13" s="382" t="s">
        <v>379</v>
      </c>
      <c r="B13" s="583">
        <v>2976</v>
      </c>
      <c r="C13" s="583">
        <v>3746</v>
      </c>
      <c r="D13" s="583">
        <v>770</v>
      </c>
      <c r="F13" s="244"/>
      <c r="G13"/>
      <c r="H13"/>
      <c r="K13"/>
      <c r="L13"/>
      <c r="M13"/>
      <c r="N13"/>
    </row>
    <row r="14" spans="1:14" ht="15" customHeight="1" thickBot="1">
      <c r="A14" s="382" t="s">
        <v>380</v>
      </c>
      <c r="B14" s="565">
        <v>772</v>
      </c>
      <c r="C14" s="565">
        <v>772</v>
      </c>
      <c r="D14" s="584" t="s">
        <v>144</v>
      </c>
      <c r="E14"/>
      <c r="F14" s="244"/>
      <c r="G14"/>
      <c r="H14"/>
      <c r="K14"/>
      <c r="L14"/>
      <c r="M14"/>
      <c r="N14"/>
    </row>
    <row r="15" spans="1:14" ht="15" customHeight="1" thickBot="1">
      <c r="A15" s="383" t="s">
        <v>154</v>
      </c>
      <c r="B15" s="548">
        <v>29074</v>
      </c>
      <c r="C15" s="548">
        <v>31948</v>
      </c>
      <c r="D15" s="548">
        <v>2873</v>
      </c>
      <c r="E15"/>
      <c r="F15" s="244"/>
      <c r="G15"/>
      <c r="H15"/>
      <c r="K15"/>
      <c r="L15"/>
      <c r="M15"/>
      <c r="N15"/>
    </row>
    <row r="16" spans="1:14" ht="15" customHeight="1">
      <c r="A16" s="426"/>
      <c r="B16" s="423"/>
      <c r="C16" s="423"/>
      <c r="D16" s="423"/>
      <c r="E16"/>
      <c r="F16" s="244"/>
      <c r="G16"/>
      <c r="H16"/>
      <c r="K16"/>
      <c r="L16"/>
      <c r="M16"/>
      <c r="N16"/>
    </row>
    <row r="17" spans="1:14" ht="15" customHeight="1">
      <c r="A17" s="128" t="s">
        <v>381</v>
      </c>
      <c r="D17"/>
      <c r="E17"/>
      <c r="F17"/>
      <c r="K17"/>
      <c r="L17"/>
      <c r="M17"/>
      <c r="N17"/>
    </row>
    <row r="18" spans="1:14" ht="15" customHeight="1">
      <c r="B18" s="2"/>
      <c r="C18" s="2"/>
      <c r="D18" s="55"/>
      <c r="E18"/>
      <c r="F18"/>
      <c r="K18"/>
      <c r="L18"/>
      <c r="M18"/>
      <c r="N18"/>
    </row>
    <row r="19" spans="1:14" ht="15">
      <c r="D19"/>
      <c r="E19"/>
      <c r="F19"/>
      <c r="G19"/>
      <c r="H19"/>
    </row>
    <row r="20" spans="1:14" ht="15">
      <c r="A20" s="384" t="s">
        <v>382</v>
      </c>
      <c r="B20" s="385"/>
      <c r="C20" s="385"/>
      <c r="D20"/>
      <c r="E20"/>
      <c r="F20" s="386" t="s">
        <v>383</v>
      </c>
      <c r="G20" s="325"/>
      <c r="H20"/>
    </row>
    <row r="21" spans="1:14" ht="15.75" thickBot="1">
      <c r="A21" s="387" t="s">
        <v>23</v>
      </c>
      <c r="B21" s="388" t="s">
        <v>338</v>
      </c>
      <c r="D21"/>
      <c r="E21"/>
      <c r="F21" s="389" t="s">
        <v>310</v>
      </c>
      <c r="G21" s="390"/>
      <c r="H21"/>
    </row>
    <row r="22" spans="1:14" ht="15.75" thickTop="1">
      <c r="A22" s="391" t="s">
        <v>124</v>
      </c>
      <c r="B22" s="585">
        <v>8020</v>
      </c>
      <c r="D22"/>
      <c r="E22"/>
      <c r="F22" s="392" t="s">
        <v>384</v>
      </c>
      <c r="G22" s="586">
        <v>0.62</v>
      </c>
      <c r="H22"/>
    </row>
    <row r="23" spans="1:14" ht="15">
      <c r="A23" s="393" t="s">
        <v>125</v>
      </c>
      <c r="B23" s="544">
        <v>6918</v>
      </c>
      <c r="D23"/>
      <c r="E23"/>
      <c r="F23" s="392" t="s">
        <v>385</v>
      </c>
      <c r="G23" s="587">
        <v>0.17</v>
      </c>
      <c r="H23"/>
    </row>
    <row r="24" spans="1:14" ht="15">
      <c r="A24" s="393" t="s">
        <v>126</v>
      </c>
      <c r="B24" s="544">
        <v>3081</v>
      </c>
      <c r="D24"/>
      <c r="E24"/>
      <c r="F24" s="392" t="s">
        <v>386</v>
      </c>
      <c r="G24" s="587">
        <v>0.1</v>
      </c>
    </row>
    <row r="25" spans="1:14" ht="15">
      <c r="A25" s="393" t="s">
        <v>130</v>
      </c>
      <c r="B25" s="544">
        <v>902</v>
      </c>
      <c r="D25"/>
      <c r="E25"/>
      <c r="F25" s="392" t="s">
        <v>387</v>
      </c>
      <c r="G25" s="587">
        <v>0.04</v>
      </c>
    </row>
    <row r="26" spans="1:14" ht="15.75" thickBot="1">
      <c r="A26" s="391" t="s">
        <v>334</v>
      </c>
      <c r="B26" s="544">
        <v>5362</v>
      </c>
      <c r="D26"/>
      <c r="E26"/>
      <c r="F26" s="392" t="s">
        <v>263</v>
      </c>
      <c r="G26" s="588">
        <v>7.0000000000000007E-2</v>
      </c>
    </row>
    <row r="27" spans="1:14" ht="15.75" thickBot="1">
      <c r="A27" s="391" t="s">
        <v>335</v>
      </c>
      <c r="B27" s="565">
        <v>83</v>
      </c>
      <c r="D27"/>
      <c r="E27"/>
      <c r="F27" s="394" t="s">
        <v>154</v>
      </c>
      <c r="G27" s="589">
        <v>1</v>
      </c>
    </row>
    <row r="28" spans="1:14" ht="15.75" thickBot="1">
      <c r="A28" s="395" t="s">
        <v>154</v>
      </c>
      <c r="B28" s="590">
        <v>24367</v>
      </c>
      <c r="D28"/>
      <c r="E28"/>
      <c r="G28"/>
    </row>
    <row r="51" ht="15" customHeight="1"/>
  </sheetData>
  <hyperlinks>
    <hyperlink ref="A1" location="Index!A1" display="Index" xr:uid="{5F10577D-2D12-4529-8C76-A74A85A46289}"/>
  </hyperlinks>
  <pageMargins left="0.23622047244094491" right="0.23622047244094491" top="0.74803149606299213" bottom="0.74803149606299213" header="0.31496062992125984" footer="0.31496062992125984"/>
  <pageSetup paperSize="9" scale="9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EB6E-8679-4309-8825-B926E867A40E}">
  <sheetPr>
    <pageSetUpPr fitToPage="1"/>
  </sheetPr>
  <dimension ref="A1:I43"/>
  <sheetViews>
    <sheetView showGridLines="0" zoomScale="80" zoomScaleNormal="80" zoomScaleSheetLayoutView="80" zoomScalePageLayoutView="70" workbookViewId="0"/>
  </sheetViews>
  <sheetFormatPr defaultColWidth="9.28515625" defaultRowHeight="15"/>
  <cols>
    <col min="1" max="1" width="38" bestFit="1" customWidth="1"/>
    <col min="2" max="4" width="12.28515625" customWidth="1"/>
    <col min="5" max="5" width="47.140625" bestFit="1" customWidth="1"/>
    <col min="6" max="9" width="19.42578125" customWidth="1"/>
  </cols>
  <sheetData>
    <row r="1" spans="1:9">
      <c r="A1" s="94" t="s">
        <v>4</v>
      </c>
      <c r="B1" s="16"/>
      <c r="C1" s="16"/>
      <c r="D1" s="16"/>
      <c r="E1" s="16"/>
      <c r="F1" s="16"/>
      <c r="G1" s="16"/>
      <c r="H1" s="16"/>
      <c r="I1" s="16"/>
    </row>
    <row r="2" spans="1:9">
      <c r="A2" s="90"/>
      <c r="B2" s="16"/>
      <c r="C2" s="16"/>
      <c r="D2" s="16"/>
      <c r="E2" s="16"/>
      <c r="F2" s="16"/>
      <c r="G2" s="16"/>
      <c r="H2" s="16"/>
      <c r="I2" s="16"/>
    </row>
    <row r="3" spans="1:9" ht="18" customHeight="1">
      <c r="A3" s="72" t="s">
        <v>388</v>
      </c>
      <c r="B3" s="16"/>
      <c r="C3" s="16"/>
      <c r="D3" s="16"/>
      <c r="E3" s="16"/>
      <c r="F3" s="16"/>
      <c r="G3" s="16"/>
      <c r="H3" s="16"/>
      <c r="I3" s="16"/>
    </row>
    <row r="4" spans="1:9">
      <c r="A4" s="8" t="str">
        <f>Index!B3</f>
        <v>as of June 30, 2026</v>
      </c>
      <c r="B4" s="16"/>
      <c r="C4" s="16"/>
      <c r="D4" s="16"/>
      <c r="E4" s="16"/>
      <c r="F4" s="16"/>
      <c r="G4" s="16"/>
      <c r="H4" s="16"/>
      <c r="I4" s="16"/>
    </row>
    <row r="5" spans="1:9">
      <c r="A5" s="8"/>
      <c r="B5" s="16"/>
      <c r="C5" s="16"/>
      <c r="D5" s="16"/>
      <c r="E5" s="16"/>
      <c r="F5" s="16"/>
      <c r="G5" s="16"/>
    </row>
    <row r="6" spans="1:9">
      <c r="A6" s="34" t="s">
        <v>389</v>
      </c>
      <c r="B6" s="61"/>
      <c r="C6" s="16"/>
      <c r="D6" s="16"/>
      <c r="E6" s="16"/>
      <c r="F6" s="16"/>
      <c r="G6" s="16"/>
    </row>
    <row r="7" spans="1:9" ht="29.25" customHeight="1" thickBot="1">
      <c r="A7" s="3" t="s">
        <v>186</v>
      </c>
      <c r="B7" s="102" t="s">
        <v>390</v>
      </c>
      <c r="C7" s="102" t="s">
        <v>391</v>
      </c>
      <c r="D7" s="102" t="s">
        <v>392</v>
      </c>
    </row>
    <row r="8" spans="1:9" ht="16.5" thickTop="1" thickBot="1">
      <c r="A8" s="38" t="s">
        <v>393</v>
      </c>
      <c r="B8" s="452">
        <v>52.6</v>
      </c>
      <c r="C8" s="452">
        <v>24</v>
      </c>
      <c r="D8" s="114">
        <v>2.19</v>
      </c>
    </row>
    <row r="9" spans="1:9">
      <c r="A9" s="14" t="s">
        <v>394</v>
      </c>
      <c r="B9" s="453">
        <v>-1.1000000000000001</v>
      </c>
      <c r="C9" s="453">
        <v>0</v>
      </c>
      <c r="D9" s="115">
        <v>-0.04</v>
      </c>
    </row>
    <row r="10" spans="1:9">
      <c r="A10" s="14" t="s">
        <v>395</v>
      </c>
      <c r="B10" s="453">
        <v>2.7</v>
      </c>
      <c r="C10" s="453">
        <v>0.3</v>
      </c>
      <c r="D10" s="115">
        <v>0.09</v>
      </c>
    </row>
    <row r="11" spans="1:9">
      <c r="A11" s="36" t="s">
        <v>75</v>
      </c>
      <c r="B11" s="453">
        <v>1.9</v>
      </c>
      <c r="C11" s="453">
        <v>0.2</v>
      </c>
      <c r="D11" s="115">
        <v>0.06</v>
      </c>
    </row>
    <row r="12" spans="1:9">
      <c r="A12" s="36" t="s">
        <v>76</v>
      </c>
      <c r="B12" s="453">
        <v>1</v>
      </c>
      <c r="C12" s="453">
        <v>0.1</v>
      </c>
      <c r="D12" s="115">
        <v>0.04</v>
      </c>
    </row>
    <row r="13" spans="1:9">
      <c r="A13" s="70" t="s">
        <v>324</v>
      </c>
      <c r="B13" s="453">
        <v>0.4</v>
      </c>
      <c r="C13" s="453">
        <v>0</v>
      </c>
      <c r="D13" s="115">
        <v>0.02</v>
      </c>
    </row>
    <row r="14" spans="1:9">
      <c r="A14" s="70" t="s">
        <v>396</v>
      </c>
      <c r="B14" s="453">
        <v>-0.6</v>
      </c>
      <c r="C14" s="453">
        <v>0</v>
      </c>
      <c r="D14" s="115">
        <v>-0.03</v>
      </c>
    </row>
    <row r="15" spans="1:9">
      <c r="A15" s="14" t="s">
        <v>397</v>
      </c>
      <c r="B15" s="453">
        <v>-0.2</v>
      </c>
      <c r="C15" s="453">
        <v>0.1</v>
      </c>
      <c r="D15" s="115">
        <v>-0.02</v>
      </c>
    </row>
    <row r="16" spans="1:9">
      <c r="A16" s="14" t="s">
        <v>398</v>
      </c>
      <c r="B16" s="453">
        <v>0.2</v>
      </c>
      <c r="C16" s="453">
        <v>0.4</v>
      </c>
      <c r="D16" s="115">
        <v>-0.02</v>
      </c>
    </row>
    <row r="17" spans="1:8">
      <c r="A17" s="71" t="s">
        <v>399</v>
      </c>
      <c r="B17" s="453">
        <v>-0.1</v>
      </c>
      <c r="C17" s="453">
        <v>0</v>
      </c>
      <c r="D17" s="115">
        <v>0</v>
      </c>
    </row>
    <row r="18" spans="1:8" ht="15.75" thickBot="1">
      <c r="A18" s="71" t="s">
        <v>400</v>
      </c>
      <c r="B18" s="453">
        <v>-0.7</v>
      </c>
      <c r="C18" s="453">
        <v>0</v>
      </c>
      <c r="D18" s="115">
        <v>-0.03</v>
      </c>
    </row>
    <row r="19" spans="1:8" ht="15.75" customHeight="1" thickBot="1">
      <c r="A19" s="5" t="s">
        <v>401</v>
      </c>
      <c r="B19" s="452">
        <v>53.4</v>
      </c>
      <c r="C19" s="452">
        <v>24.8</v>
      </c>
      <c r="D19" s="114">
        <v>2.16</v>
      </c>
    </row>
    <row r="20" spans="1:8" ht="15.75" customHeight="1">
      <c r="A20" s="419"/>
      <c r="B20" s="420"/>
      <c r="C20" s="420"/>
      <c r="D20" s="421"/>
    </row>
    <row r="21" spans="1:8" ht="30.75" customHeight="1">
      <c r="A21" s="716" t="s">
        <v>402</v>
      </c>
      <c r="B21" s="716"/>
      <c r="C21" s="716"/>
      <c r="D21" s="716"/>
      <c r="E21" s="717"/>
      <c r="F21" s="717"/>
      <c r="G21" s="717"/>
      <c r="H21" s="717"/>
    </row>
    <row r="22" spans="1:8" ht="15" customHeight="1">
      <c r="A22" s="458"/>
      <c r="B22" s="458"/>
      <c r="C22" s="458"/>
      <c r="D22" s="458"/>
      <c r="E22" s="459"/>
      <c r="F22" s="459"/>
      <c r="G22" s="459"/>
      <c r="H22" s="459"/>
    </row>
    <row r="23" spans="1:8">
      <c r="A23" s="8"/>
      <c r="B23" s="16"/>
      <c r="C23" s="16"/>
      <c r="D23" s="16"/>
      <c r="E23" s="16"/>
      <c r="F23" s="16"/>
      <c r="G23" s="16"/>
    </row>
    <row r="24" spans="1:8">
      <c r="A24" s="34" t="s">
        <v>403</v>
      </c>
      <c r="B24" s="35"/>
      <c r="C24" s="16"/>
      <c r="D24" s="16"/>
      <c r="E24" s="34"/>
      <c r="F24" s="35"/>
      <c r="G24" s="16"/>
      <c r="H24" s="16"/>
    </row>
    <row r="25" spans="1:8" ht="15.75" thickBot="1">
      <c r="A25" s="252" t="s">
        <v>186</v>
      </c>
      <c r="B25" s="408" t="s">
        <v>25</v>
      </c>
      <c r="C25" s="16"/>
      <c r="G25" s="16"/>
      <c r="H25" s="16"/>
    </row>
    <row r="26" spans="1:8" ht="16.5" thickTop="1" thickBot="1">
      <c r="A26" s="332" t="s">
        <v>404</v>
      </c>
      <c r="B26" s="452">
        <v>32.1</v>
      </c>
      <c r="C26" s="16"/>
      <c r="G26" s="16"/>
      <c r="H26" s="16"/>
    </row>
    <row r="27" spans="1:8" ht="15.75" thickBot="1">
      <c r="A27" s="260" t="s">
        <v>405</v>
      </c>
      <c r="B27" s="452">
        <v>24.9</v>
      </c>
      <c r="C27" s="16"/>
      <c r="G27" s="16"/>
      <c r="H27" s="16"/>
    </row>
    <row r="28" spans="1:8">
      <c r="A28" s="333" t="s">
        <v>406</v>
      </c>
      <c r="B28" s="453">
        <v>3.6</v>
      </c>
      <c r="C28" s="16"/>
      <c r="G28" s="16"/>
      <c r="H28" s="16"/>
    </row>
    <row r="29" spans="1:8">
      <c r="A29" s="333" t="s">
        <v>407</v>
      </c>
      <c r="B29" s="453">
        <v>-12.1</v>
      </c>
      <c r="C29" s="16"/>
      <c r="G29" s="16"/>
      <c r="H29" s="16"/>
    </row>
    <row r="30" spans="1:8">
      <c r="A30" s="333" t="s">
        <v>408</v>
      </c>
      <c r="B30" s="453">
        <v>-3.7</v>
      </c>
      <c r="C30" s="16"/>
      <c r="G30" s="16"/>
      <c r="H30" s="16"/>
    </row>
    <row r="31" spans="1:8">
      <c r="A31" s="333" t="s">
        <v>409</v>
      </c>
      <c r="B31" s="453">
        <v>5.2</v>
      </c>
      <c r="C31" s="16"/>
      <c r="G31" s="16"/>
      <c r="H31" s="16"/>
    </row>
    <row r="32" spans="1:8" ht="15.75" thickBot="1">
      <c r="A32" s="333" t="s">
        <v>410</v>
      </c>
      <c r="B32" s="453">
        <v>1.4</v>
      </c>
      <c r="C32" s="16"/>
      <c r="G32" s="16"/>
      <c r="H32" s="16"/>
    </row>
    <row r="33" spans="1:8" ht="15.75" thickBot="1">
      <c r="A33" s="260" t="s">
        <v>411</v>
      </c>
      <c r="B33" s="452">
        <v>51.4</v>
      </c>
      <c r="C33" s="16"/>
      <c r="G33" s="16"/>
      <c r="H33" s="16"/>
    </row>
    <row r="34" spans="1:8">
      <c r="A34" s="265" t="s">
        <v>273</v>
      </c>
      <c r="B34" s="453">
        <v>9.5</v>
      </c>
      <c r="C34" s="16"/>
      <c r="G34" s="16"/>
      <c r="H34" s="16"/>
    </row>
    <row r="35" spans="1:8">
      <c r="A35" s="71" t="s">
        <v>412</v>
      </c>
      <c r="B35" s="453">
        <v>-5.7</v>
      </c>
      <c r="C35" s="16"/>
      <c r="G35" s="16"/>
      <c r="H35" s="16"/>
    </row>
    <row r="36" spans="1:8" ht="15.75" thickBot="1">
      <c r="A36" s="265" t="s">
        <v>413</v>
      </c>
      <c r="B36" s="453">
        <v>-1.7</v>
      </c>
      <c r="C36" s="16"/>
      <c r="G36" s="16"/>
      <c r="H36" s="16"/>
    </row>
    <row r="37" spans="1:8" ht="15.75" customHeight="1" thickBot="1">
      <c r="A37" s="260" t="s">
        <v>390</v>
      </c>
      <c r="B37" s="452">
        <v>53.4</v>
      </c>
      <c r="C37" s="16"/>
      <c r="G37" s="16"/>
      <c r="H37" s="16"/>
    </row>
    <row r="38" spans="1:8" ht="15.75" customHeight="1">
      <c r="A38" s="337"/>
      <c r="B38" s="410"/>
      <c r="C38" s="16"/>
      <c r="D38" s="16"/>
      <c r="E38" s="337"/>
      <c r="F38" s="410"/>
      <c r="G38" s="16"/>
      <c r="H38" s="16"/>
    </row>
    <row r="39" spans="1:8" ht="25.5" customHeight="1">
      <c r="A39" s="716" t="s">
        <v>414</v>
      </c>
      <c r="B39" s="716"/>
      <c r="C39" s="716"/>
      <c r="D39" s="716"/>
      <c r="E39" s="716"/>
      <c r="F39" s="716"/>
      <c r="G39" s="716"/>
      <c r="H39" s="716"/>
    </row>
    <row r="40" spans="1:8">
      <c r="A40" s="716"/>
      <c r="B40" s="716"/>
      <c r="C40" s="716"/>
      <c r="D40" s="716"/>
    </row>
    <row r="41" spans="1:8">
      <c r="A41" s="1"/>
    </row>
    <row r="42" spans="1:8">
      <c r="A42" s="1"/>
    </row>
    <row r="43" spans="1:8">
      <c r="A43" s="1"/>
    </row>
  </sheetData>
  <mergeCells count="5">
    <mergeCell ref="A21:D21"/>
    <mergeCell ref="A39:D39"/>
    <mergeCell ref="E21:H21"/>
    <mergeCell ref="A40:D40"/>
    <mergeCell ref="E39:H39"/>
  </mergeCells>
  <hyperlinks>
    <hyperlink ref="A1" location="Index!A1" display="Index" xr:uid="{5B9DA3D7-D2EC-43B8-9C46-295DDF041D8C}"/>
  </hyperlinks>
  <pageMargins left="0.23622047244094491" right="0.23622047244094491"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R10"/>
  <sheetViews>
    <sheetView showGridLines="0" zoomScale="80" zoomScaleNormal="80" zoomScaleSheetLayoutView="90" workbookViewId="0"/>
  </sheetViews>
  <sheetFormatPr defaultRowHeight="15"/>
  <cols>
    <col min="5" max="5" width="17.42578125" customWidth="1"/>
    <col min="7" max="7" width="28.5703125" customWidth="1"/>
  </cols>
  <sheetData>
    <row r="2" spans="2:18" ht="18">
      <c r="B2" s="91" t="s">
        <v>2</v>
      </c>
      <c r="C2" s="89"/>
      <c r="D2" s="89"/>
      <c r="E2" s="490"/>
      <c r="F2" s="89"/>
      <c r="G2" s="89"/>
      <c r="R2" s="32"/>
    </row>
    <row r="3" spans="2:18">
      <c r="B3" s="76"/>
      <c r="C3" s="76"/>
      <c r="D3" s="76"/>
      <c r="E3" s="76"/>
      <c r="F3" s="76"/>
      <c r="G3" s="76"/>
      <c r="R3" s="32"/>
    </row>
    <row r="4" spans="2:18" s="396" customFormat="1" ht="220.5" customHeight="1">
      <c r="B4" s="667" t="s">
        <v>415</v>
      </c>
      <c r="C4" s="667"/>
      <c r="D4" s="667"/>
      <c r="E4" s="667"/>
      <c r="F4" s="667"/>
      <c r="G4" s="667"/>
      <c r="J4"/>
      <c r="K4"/>
      <c r="L4"/>
      <c r="M4"/>
      <c r="N4"/>
      <c r="O4"/>
    </row>
    <row r="5" spans="2:18">
      <c r="B5" s="667"/>
      <c r="C5" s="667"/>
      <c r="D5" s="667"/>
      <c r="E5" s="667"/>
      <c r="F5" s="667"/>
      <c r="G5" s="667"/>
    </row>
    <row r="8" spans="2:18" ht="18">
      <c r="B8" s="92" t="s">
        <v>3</v>
      </c>
    </row>
    <row r="10" spans="2:18" ht="304.5" customHeight="1">
      <c r="B10" s="668" t="s">
        <v>416</v>
      </c>
      <c r="C10" s="668"/>
      <c r="D10" s="668"/>
      <c r="E10" s="668"/>
      <c r="F10" s="668"/>
      <c r="G10" s="668"/>
    </row>
  </sheetData>
  <mergeCells count="3">
    <mergeCell ref="B4:G4"/>
    <mergeCell ref="B5:G5"/>
    <mergeCell ref="B10:G10"/>
  </mergeCells>
  <pageMargins left="0.23622047244094491" right="0.23622047244094491" top="0.74803149606299213" bottom="0.74803149606299213" header="0.31496062992125984" footer="0.31496062992125984"/>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DF9EF-2F30-4F38-BEB2-D576414F4138}">
  <sheetPr>
    <pageSetUpPr fitToPage="1"/>
  </sheetPr>
  <dimension ref="B2:S26"/>
  <sheetViews>
    <sheetView showGridLines="0" zoomScale="80" zoomScaleNormal="80" zoomScaleSheetLayoutView="110" workbookViewId="0"/>
  </sheetViews>
  <sheetFormatPr defaultColWidth="8.7109375" defaultRowHeight="14.25"/>
  <cols>
    <col min="1" max="1" width="8.7109375" style="270"/>
    <col min="2" max="2" width="34.7109375" style="270" bestFit="1" customWidth="1"/>
    <col min="3" max="5" width="8.7109375" style="270"/>
    <col min="6" max="6" width="17.42578125" style="270" customWidth="1"/>
    <col min="7" max="7" width="8.7109375" style="270"/>
    <col min="8" max="8" width="28.5703125" style="270" customWidth="1"/>
    <col min="9" max="16384" width="8.7109375" style="270"/>
  </cols>
  <sheetData>
    <row r="2" spans="2:19" ht="18">
      <c r="B2" s="268" t="s">
        <v>4</v>
      </c>
      <c r="C2" s="269"/>
      <c r="D2" s="269"/>
      <c r="E2" s="269"/>
      <c r="F2" s="269"/>
      <c r="G2" s="269"/>
      <c r="H2" s="269"/>
      <c r="I2" s="269"/>
      <c r="S2" s="271"/>
    </row>
    <row r="3" spans="2:19">
      <c r="B3" s="251" t="s">
        <v>5</v>
      </c>
      <c r="C3" s="269"/>
      <c r="D3" s="269"/>
      <c r="E3" s="269"/>
      <c r="F3" s="269"/>
      <c r="G3" s="269"/>
      <c r="H3" s="269"/>
      <c r="I3" s="269"/>
      <c r="S3" s="271"/>
    </row>
    <row r="4" spans="2:19" ht="42" customHeight="1">
      <c r="B4" s="251"/>
      <c r="C4" s="269"/>
      <c r="D4" s="269"/>
      <c r="E4" s="269"/>
      <c r="F4" s="269"/>
      <c r="G4" s="269"/>
      <c r="H4" s="269"/>
      <c r="I4" s="269"/>
    </row>
    <row r="5" spans="2:19">
      <c r="B5" s="272"/>
      <c r="C5" s="272"/>
      <c r="D5" s="272"/>
      <c r="E5" s="272"/>
      <c r="F5" s="272"/>
      <c r="G5" s="272"/>
      <c r="H5" s="272"/>
      <c r="I5" s="272"/>
    </row>
    <row r="6" spans="2:19">
      <c r="B6" s="88" t="s">
        <v>6</v>
      </c>
      <c r="C6" s="273"/>
      <c r="D6" s="274"/>
      <c r="E6" s="274"/>
      <c r="F6" s="274"/>
    </row>
    <row r="7" spans="2:19">
      <c r="B7" s="275" t="s">
        <v>7</v>
      </c>
      <c r="C7" s="273"/>
      <c r="D7" s="274"/>
      <c r="E7" s="274"/>
      <c r="F7" s="274"/>
    </row>
    <row r="8" spans="2:19">
      <c r="B8" s="275" t="s">
        <v>8</v>
      </c>
      <c r="C8" s="273"/>
      <c r="D8" s="273"/>
      <c r="E8" s="273"/>
      <c r="F8" s="274"/>
      <c r="G8" s="274"/>
      <c r="H8" s="274"/>
    </row>
    <row r="9" spans="2:19">
      <c r="B9" s="276"/>
      <c r="C9" s="273"/>
      <c r="D9" s="273"/>
      <c r="E9" s="273"/>
      <c r="F9" s="274"/>
      <c r="G9" s="274"/>
      <c r="H9" s="274"/>
    </row>
    <row r="10" spans="2:19">
      <c r="B10" s="88" t="s">
        <v>9</v>
      </c>
      <c r="C10" s="273"/>
      <c r="D10" s="273"/>
      <c r="E10" s="274"/>
      <c r="F10" s="274"/>
      <c r="G10" s="274"/>
    </row>
    <row r="11" spans="2:19">
      <c r="B11" s="88"/>
      <c r="C11" s="273"/>
      <c r="D11" s="273"/>
      <c r="E11" s="274"/>
      <c r="F11" s="274"/>
      <c r="G11" s="274"/>
    </row>
    <row r="12" spans="2:19">
      <c r="B12" s="88" t="s">
        <v>10</v>
      </c>
      <c r="C12" s="273"/>
      <c r="D12" s="273"/>
      <c r="E12" s="274"/>
      <c r="F12" s="274"/>
      <c r="G12" s="274"/>
    </row>
    <row r="13" spans="2:19">
      <c r="B13" s="88" t="s">
        <v>11</v>
      </c>
      <c r="C13" s="273"/>
      <c r="D13" s="273"/>
      <c r="E13" s="274"/>
      <c r="F13" s="274"/>
      <c r="G13" s="274"/>
    </row>
    <row r="14" spans="2:19">
      <c r="B14" s="88" t="s">
        <v>12</v>
      </c>
      <c r="C14" s="273"/>
      <c r="D14" s="273"/>
      <c r="E14" s="274"/>
      <c r="F14" s="274"/>
      <c r="G14" s="274"/>
    </row>
    <row r="15" spans="2:19">
      <c r="B15" s="88" t="s">
        <v>13</v>
      </c>
      <c r="C15" s="273"/>
      <c r="D15" s="273"/>
      <c r="E15" s="274"/>
      <c r="F15" s="274"/>
      <c r="G15" s="274"/>
    </row>
    <row r="16" spans="2:19">
      <c r="B16" s="88" t="s">
        <v>14</v>
      </c>
      <c r="C16" s="273"/>
      <c r="D16" s="273"/>
      <c r="E16" s="274"/>
      <c r="F16" s="274"/>
      <c r="G16" s="274"/>
    </row>
    <row r="17" spans="2:9">
      <c r="B17" s="88"/>
      <c r="C17" s="273"/>
      <c r="D17" s="273"/>
      <c r="E17" s="274"/>
      <c r="F17" s="274"/>
      <c r="G17" s="274"/>
    </row>
    <row r="18" spans="2:9">
      <c r="B18" s="88" t="s">
        <v>15</v>
      </c>
      <c r="C18" s="273"/>
      <c r="D18" s="273"/>
      <c r="E18" s="273"/>
      <c r="F18" s="273"/>
      <c r="G18" s="274"/>
      <c r="H18" s="274"/>
      <c r="I18" s="274"/>
    </row>
    <row r="19" spans="2:9" ht="15">
      <c r="B19" s="277"/>
      <c r="C19" s="273"/>
      <c r="D19" s="278"/>
      <c r="E19" s="273"/>
      <c r="F19" s="273"/>
      <c r="G19" s="274"/>
      <c r="H19" s="274"/>
      <c r="I19" s="274"/>
    </row>
    <row r="20" spans="2:9">
      <c r="B20" s="88" t="s">
        <v>16</v>
      </c>
      <c r="C20" s="279"/>
      <c r="D20" s="280"/>
      <c r="E20" s="273"/>
      <c r="F20" s="273"/>
      <c r="G20" s="274"/>
      <c r="H20" s="274"/>
      <c r="I20" s="274"/>
    </row>
    <row r="21" spans="2:9">
      <c r="B21" s="88" t="s">
        <v>17</v>
      </c>
      <c r="C21" s="279"/>
      <c r="D21" s="280"/>
      <c r="E21" s="273"/>
      <c r="F21" s="273"/>
      <c r="G21" s="274"/>
      <c r="H21" s="274"/>
      <c r="I21" s="274"/>
    </row>
    <row r="22" spans="2:9">
      <c r="B22" s="88" t="s">
        <v>18</v>
      </c>
      <c r="C22" s="279"/>
      <c r="D22" s="280"/>
      <c r="E22" s="273"/>
      <c r="F22" s="273"/>
      <c r="G22" s="274"/>
      <c r="H22" s="274"/>
      <c r="I22" s="274"/>
    </row>
    <row r="23" spans="2:9">
      <c r="B23" s="88" t="s">
        <v>19</v>
      </c>
      <c r="C23" s="279"/>
      <c r="D23" s="280"/>
      <c r="E23" s="273"/>
      <c r="F23" s="273"/>
      <c r="G23" s="274"/>
      <c r="H23" s="274"/>
      <c r="I23" s="274"/>
    </row>
    <row r="24" spans="2:9">
      <c r="B24" s="88" t="s">
        <v>20</v>
      </c>
      <c r="C24" s="279"/>
      <c r="D24" s="280"/>
      <c r="E24" s="273"/>
      <c r="F24" s="273"/>
      <c r="G24" s="274"/>
      <c r="H24" s="274"/>
      <c r="I24" s="274"/>
    </row>
    <row r="26" spans="2:9">
      <c r="B26" s="88" t="s">
        <v>21</v>
      </c>
    </row>
  </sheetData>
  <hyperlinks>
    <hyperlink ref="B6" location="'Summary P&amp;L'!A1" display="Summary Profit &amp; Loss" xr:uid="{8A239C3C-8FEA-4F15-BFB8-45A4B5B30751}"/>
    <hyperlink ref="B8" location="'Summary BS'!A1" display="Summary Balance Sheet" xr:uid="{98F88D71-4B7D-4B92-B83A-D832175DE12D}"/>
    <hyperlink ref="B10" location="Volumes!A1" display="Volumes" xr:uid="{14A7D658-4AED-4701-A909-96D5A15EA37C}"/>
    <hyperlink ref="B14" location="'Life Operating'!A1" display="Life operating" xr:uid="{ECFAFFD0-BF3D-4148-87AD-EB6FFC917AFF}"/>
    <hyperlink ref="B15" location="'P&amp;C operating'!A1" display="P&amp;C operating" xr:uid="{780F360B-8C4D-49F8-AE0E-FFF15496D0B6}"/>
    <hyperlink ref="B7" location="'Summary P&amp;L Segment'!A1" display="Summary Profit and Loss by segment" xr:uid="{211A4E0C-875B-4396-9C3D-44246E191DBD}"/>
    <hyperlink ref="B20" location="'Investments Summary'!A1" display="Summary Investments" xr:uid="{402C43E1-579E-41EB-99B4-346E968A4C62}"/>
    <hyperlink ref="B18" location="'Capitalisation and Debt'!A1" display="Capitalisation and Financial Debt" xr:uid="{28A4178C-8BDB-4F40-B706-6A21D23E7A7F}"/>
    <hyperlink ref="B22" location="'Investments focus Equity'!A1" display="Focus on Equities" xr:uid="{8938F0BD-AD84-48E7-BCF1-D4AE5C26ECBB}"/>
    <hyperlink ref="B23" location="'Investments focus Fixed Income'!A1" display="Focus on Fixed Income" xr:uid="{E4F69C79-D6CE-4AA9-A12E-DA64AEE1BEDD}"/>
    <hyperlink ref="B24" location="'Investments focus Real Estate'!A1" display="Focus on Real Estate" xr:uid="{470AA4B1-E1D6-4E3E-A4FA-455AC2894EF0}"/>
    <hyperlink ref="B13" location="'Life CSM'!A1" display="Life CSM" xr:uid="{4DD824E7-A94F-4369-A18A-EF60CF4FEB22}"/>
    <hyperlink ref="B12" location="'Life new business'!A1" display="Life New Business" xr:uid="{09B868FA-FF92-4597-B449-1B44EBB7E840}"/>
    <hyperlink ref="B21" location="'Investments by acc treatment'!A1" display="Investments by accounting treatment" xr:uid="{9B7ECE33-EDD2-42C8-8BC3-165B5A1BAAB1}"/>
    <hyperlink ref="B26" location="'Solvency II'!A1" display="Solvency" xr:uid="{80C373EB-C6A3-4342-A24F-6369F647DB6F}"/>
    <hyperlink ref="B16" location="'Asset Management'!A1" display="Asset Management" xr:uid="{56C0E0A6-F31E-43B2-985F-411212DBB048}"/>
  </hyperlinks>
  <pageMargins left="0.23622047244094491" right="0.23622047244094491"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7"/>
  <sheetViews>
    <sheetView showGridLines="0" zoomScale="80" zoomScaleNormal="80" zoomScaleSheetLayoutView="90" workbookViewId="0"/>
  </sheetViews>
  <sheetFormatPr defaultColWidth="9.28515625" defaultRowHeight="12.75"/>
  <cols>
    <col min="1" max="1" width="63.42578125" style="1" bestFit="1" customWidth="1"/>
    <col min="2" max="3" width="15.7109375" style="1" customWidth="1"/>
    <col min="4" max="4" width="14.5703125" style="1" customWidth="1"/>
    <col min="5" max="5" width="69.42578125" style="1" bestFit="1" customWidth="1"/>
    <col min="6" max="7" width="15" style="1" customWidth="1"/>
    <col min="8" max="16384" width="9.28515625" style="1"/>
  </cols>
  <sheetData>
    <row r="1" spans="1:7" ht="15" customHeight="1">
      <c r="A1" s="248" t="s">
        <v>4</v>
      </c>
    </row>
    <row r="2" spans="1:7" ht="15" customHeight="1">
      <c r="A2" s="249"/>
    </row>
    <row r="3" spans="1:7" ht="18">
      <c r="A3" s="250" t="s">
        <v>6</v>
      </c>
    </row>
    <row r="4" spans="1:7" ht="15" customHeight="1">
      <c r="A4" s="251" t="str">
        <f>Index!B3</f>
        <v>as of June 30, 2026</v>
      </c>
    </row>
    <row r="5" spans="1:7" ht="15" customHeight="1">
      <c r="C5" s="206"/>
    </row>
    <row r="6" spans="1:7" ht="15" customHeight="1">
      <c r="A6" s="262" t="s">
        <v>22</v>
      </c>
    </row>
    <row r="7" spans="1:7" ht="15" customHeight="1" thickBot="1">
      <c r="A7" s="252" t="s">
        <v>23</v>
      </c>
      <c r="B7" s="60" t="s">
        <v>24</v>
      </c>
      <c r="C7" s="79" t="s">
        <v>25</v>
      </c>
    </row>
    <row r="8" spans="1:7" ht="15" customHeight="1" thickTop="1" thickBot="1">
      <c r="A8" s="253" t="s">
        <v>26</v>
      </c>
      <c r="B8" s="207">
        <v>4049</v>
      </c>
      <c r="C8" s="208">
        <v>4505</v>
      </c>
      <c r="E8" s="397"/>
    </row>
    <row r="9" spans="1:7" ht="15" customHeight="1">
      <c r="A9" s="254" t="s">
        <v>27</v>
      </c>
      <c r="B9" s="209">
        <v>2016</v>
      </c>
      <c r="C9" s="210">
        <v>2194</v>
      </c>
      <c r="E9" s="397"/>
    </row>
    <row r="10" spans="1:7" ht="15" customHeight="1">
      <c r="A10" s="254" t="s">
        <v>28</v>
      </c>
      <c r="B10" s="209">
        <v>2046</v>
      </c>
      <c r="C10" s="210">
        <v>2141</v>
      </c>
      <c r="E10" s="397"/>
    </row>
    <row r="11" spans="1:7" ht="15" customHeight="1">
      <c r="A11" s="254" t="s">
        <v>29</v>
      </c>
      <c r="B11" s="209">
        <v>560</v>
      </c>
      <c r="C11" s="210">
        <v>735</v>
      </c>
      <c r="E11" s="397"/>
    </row>
    <row r="12" spans="1:7" ht="15" customHeight="1">
      <c r="A12" s="254" t="s">
        <v>30</v>
      </c>
      <c r="B12" s="209">
        <v>-280</v>
      </c>
      <c r="C12" s="210">
        <v>-276</v>
      </c>
      <c r="E12" s="262" t="s">
        <v>31</v>
      </c>
    </row>
    <row r="13" spans="1:7" ht="15" customHeight="1" thickBot="1">
      <c r="A13" s="255" t="s">
        <v>32</v>
      </c>
      <c r="B13" s="209">
        <v>-292</v>
      </c>
      <c r="C13" s="210">
        <v>-289</v>
      </c>
      <c r="E13" s="252" t="s">
        <v>23</v>
      </c>
      <c r="F13" s="60" t="s">
        <v>24</v>
      </c>
      <c r="G13" s="79" t="s">
        <v>25</v>
      </c>
    </row>
    <row r="14" spans="1:7" ht="15" customHeight="1" thickTop="1" thickBot="1">
      <c r="A14" s="427" t="s">
        <v>33</v>
      </c>
      <c r="B14" s="207">
        <v>-587</v>
      </c>
      <c r="C14" s="208">
        <v>-467</v>
      </c>
      <c r="E14" s="497" t="s">
        <v>34</v>
      </c>
      <c r="F14" s="207">
        <v>-505</v>
      </c>
      <c r="G14" s="208">
        <v>-465</v>
      </c>
    </row>
    <row r="15" spans="1:7" ht="15" customHeight="1">
      <c r="A15" s="256" t="s">
        <v>35</v>
      </c>
      <c r="B15" s="209">
        <v>-49</v>
      </c>
      <c r="C15" s="210">
        <v>-30</v>
      </c>
      <c r="E15" s="498" t="s">
        <v>36</v>
      </c>
      <c r="F15" s="209">
        <v>-18</v>
      </c>
      <c r="G15" s="210">
        <v>-80</v>
      </c>
    </row>
    <row r="16" spans="1:7" ht="15" customHeight="1">
      <c r="A16" s="257" t="s">
        <v>37</v>
      </c>
      <c r="B16" s="209">
        <v>1</v>
      </c>
      <c r="C16" s="210">
        <v>-15</v>
      </c>
      <c r="E16" s="499" t="s">
        <v>38</v>
      </c>
      <c r="F16" s="209">
        <v>32</v>
      </c>
      <c r="G16" s="210">
        <v>-44</v>
      </c>
    </row>
    <row r="17" spans="1:7" ht="15" customHeight="1">
      <c r="A17" s="257" t="s">
        <v>39</v>
      </c>
      <c r="B17" s="209">
        <v>-12</v>
      </c>
      <c r="C17" s="210">
        <v>2</v>
      </c>
      <c r="E17" s="499" t="s">
        <v>40</v>
      </c>
      <c r="F17" s="209">
        <v>-12</v>
      </c>
      <c r="G17" s="210">
        <v>-19</v>
      </c>
    </row>
    <row r="18" spans="1:7" ht="15" customHeight="1">
      <c r="A18" s="257" t="s">
        <v>41</v>
      </c>
      <c r="B18" s="209">
        <v>-38</v>
      </c>
      <c r="C18" s="210">
        <v>-17</v>
      </c>
      <c r="E18" s="499" t="s">
        <v>42</v>
      </c>
      <c r="F18" s="209">
        <v>-38</v>
      </c>
      <c r="G18" s="210">
        <v>-17</v>
      </c>
    </row>
    <row r="19" spans="1:7" ht="15" customHeight="1">
      <c r="A19" s="258" t="s">
        <v>43</v>
      </c>
      <c r="B19" s="209">
        <v>-287</v>
      </c>
      <c r="C19" s="210">
        <v>-182</v>
      </c>
      <c r="E19" s="500" t="s">
        <v>44</v>
      </c>
      <c r="F19" s="209">
        <v>-235</v>
      </c>
      <c r="G19" s="210">
        <v>-129</v>
      </c>
    </row>
    <row r="20" spans="1:7" ht="15" customHeight="1">
      <c r="A20" s="258" t="s">
        <v>45</v>
      </c>
      <c r="B20" s="209">
        <v>-252</v>
      </c>
      <c r="C20" s="210">
        <v>-255</v>
      </c>
      <c r="E20" s="500" t="s">
        <v>45</v>
      </c>
      <c r="F20" s="209">
        <v>-252</v>
      </c>
      <c r="G20" s="210">
        <v>-255</v>
      </c>
    </row>
    <row r="21" spans="1:7" ht="15" customHeight="1">
      <c r="A21" s="259" t="s">
        <v>46</v>
      </c>
      <c r="B21" s="209">
        <v>-225</v>
      </c>
      <c r="C21" s="210">
        <v>-219</v>
      </c>
      <c r="E21" s="501" t="s">
        <v>46</v>
      </c>
      <c r="F21" s="209">
        <v>-225</v>
      </c>
      <c r="G21" s="210">
        <v>-219</v>
      </c>
    </row>
    <row r="22" spans="1:7" ht="15" customHeight="1" thickBot="1">
      <c r="A22" s="259" t="s">
        <v>47</v>
      </c>
      <c r="B22" s="209">
        <v>-27</v>
      </c>
      <c r="C22" s="210">
        <v>-36</v>
      </c>
      <c r="E22" s="501" t="s">
        <v>47</v>
      </c>
      <c r="F22" s="209">
        <v>-27</v>
      </c>
      <c r="G22" s="210">
        <v>-36</v>
      </c>
    </row>
    <row r="23" spans="1:7" ht="15" customHeight="1" thickBot="1">
      <c r="A23" s="427" t="s">
        <v>48</v>
      </c>
      <c r="B23" s="207">
        <v>3462</v>
      </c>
      <c r="C23" s="208">
        <v>4038</v>
      </c>
      <c r="E23" s="497" t="s">
        <v>49</v>
      </c>
      <c r="F23" s="207">
        <v>3544</v>
      </c>
      <c r="G23" s="208">
        <v>4040</v>
      </c>
    </row>
    <row r="24" spans="1:7" ht="15" customHeight="1">
      <c r="A24" s="254" t="s">
        <v>50</v>
      </c>
      <c r="B24" s="209">
        <v>-1066</v>
      </c>
      <c r="C24" s="210">
        <v>-1205</v>
      </c>
      <c r="E24" s="502" t="s">
        <v>51</v>
      </c>
      <c r="F24" s="209">
        <v>-1077</v>
      </c>
      <c r="G24" s="210">
        <v>-1195</v>
      </c>
    </row>
    <row r="25" spans="1:7" ht="15" customHeight="1" thickBot="1">
      <c r="A25" s="254" t="s">
        <v>52</v>
      </c>
      <c r="B25" s="209">
        <v>-1</v>
      </c>
      <c r="C25" s="210">
        <v>0</v>
      </c>
      <c r="E25" s="502" t="s">
        <v>53</v>
      </c>
      <c r="F25" s="209">
        <v>0</v>
      </c>
      <c r="G25" s="210">
        <v>0</v>
      </c>
    </row>
    <row r="26" spans="1:7" ht="15" customHeight="1" thickBot="1">
      <c r="A26" s="260" t="s">
        <v>54</v>
      </c>
      <c r="B26" s="207">
        <v>2394</v>
      </c>
      <c r="C26" s="208">
        <v>2832</v>
      </c>
      <c r="D26" s="62"/>
      <c r="E26" s="503" t="s">
        <v>55</v>
      </c>
      <c r="F26" s="207">
        <v>2467</v>
      </c>
      <c r="G26" s="208">
        <v>2845</v>
      </c>
    </row>
    <row r="27" spans="1:7" ht="15" customHeight="1" thickBot="1">
      <c r="A27" s="254" t="s">
        <v>56</v>
      </c>
      <c r="B27" s="209">
        <v>-242</v>
      </c>
      <c r="C27" s="210">
        <v>-295</v>
      </c>
      <c r="E27" s="502" t="s">
        <v>57</v>
      </c>
      <c r="F27" s="209">
        <v>-231</v>
      </c>
      <c r="G27" s="210">
        <v>-303</v>
      </c>
    </row>
    <row r="28" spans="1:7" ht="15" customHeight="1" thickBot="1">
      <c r="A28" s="261" t="s">
        <v>58</v>
      </c>
      <c r="B28" s="207">
        <v>2152</v>
      </c>
      <c r="C28" s="208">
        <v>2538</v>
      </c>
      <c r="E28" s="504" t="s">
        <v>59</v>
      </c>
      <c r="F28" s="207">
        <f>B36</f>
        <v>2237</v>
      </c>
      <c r="G28" s="208">
        <v>2543</v>
      </c>
    </row>
    <row r="29" spans="1:7" ht="15" customHeight="1">
      <c r="A29" s="55"/>
      <c r="B29" s="68"/>
      <c r="C29" s="68"/>
    </row>
    <row r="30" spans="1:7" ht="15" customHeight="1">
      <c r="A30" s="262" t="s">
        <v>59</v>
      </c>
      <c r="B30" s="109"/>
      <c r="C30" s="109"/>
    </row>
    <row r="31" spans="1:7" ht="15" customHeight="1" thickBot="1">
      <c r="A31" s="252" t="s">
        <v>23</v>
      </c>
      <c r="B31" s="60" t="s">
        <v>24</v>
      </c>
      <c r="C31" s="79" t="s">
        <v>25</v>
      </c>
    </row>
    <row r="32" spans="1:7" ht="15" customHeight="1" thickTop="1">
      <c r="A32" s="254" t="s">
        <v>60</v>
      </c>
      <c r="B32" s="209">
        <v>51</v>
      </c>
      <c r="C32" s="210">
        <v>-9</v>
      </c>
      <c r="E32" s="397"/>
    </row>
    <row r="33" spans="1:5" ht="15" customHeight="1">
      <c r="A33" s="254" t="s">
        <v>61</v>
      </c>
      <c r="B33" s="209">
        <v>7</v>
      </c>
      <c r="C33" s="210">
        <v>8</v>
      </c>
      <c r="E33" s="397"/>
    </row>
    <row r="34" spans="1:5" ht="15" customHeight="1">
      <c r="A34" s="254" t="s">
        <v>62</v>
      </c>
      <c r="B34" s="209">
        <v>25</v>
      </c>
      <c r="C34" s="210">
        <v>26</v>
      </c>
      <c r="E34" s="397"/>
    </row>
    <row r="35" spans="1:5" ht="15" customHeight="1" thickBot="1">
      <c r="A35" s="254" t="s">
        <v>63</v>
      </c>
      <c r="B35" s="209">
        <v>1</v>
      </c>
      <c r="C35" s="210">
        <v>-20</v>
      </c>
      <c r="E35" s="397"/>
    </row>
    <row r="36" spans="1:5" ht="15" customHeight="1" thickBot="1">
      <c r="A36" s="261" t="s">
        <v>64</v>
      </c>
      <c r="B36" s="207">
        <v>2237</v>
      </c>
      <c r="C36" s="506">
        <v>2543</v>
      </c>
      <c r="E36" s="397"/>
    </row>
    <row r="37" spans="1:5" ht="15" customHeight="1">
      <c r="A37" s="2"/>
    </row>
    <row r="38" spans="1:5" ht="15" customHeight="1">
      <c r="A38" s="262" t="s">
        <v>65</v>
      </c>
      <c r="B38" s="266"/>
      <c r="C38" s="266"/>
    </row>
    <row r="39" spans="1:5" ht="15" customHeight="1" thickBot="1">
      <c r="A39" s="263"/>
      <c r="B39" s="267" t="s">
        <v>24</v>
      </c>
      <c r="C39" s="247" t="s">
        <v>25</v>
      </c>
    </row>
    <row r="40" spans="1:5" ht="14.25" thickTop="1" thickBot="1">
      <c r="A40" s="264" t="s">
        <v>66</v>
      </c>
      <c r="B40" s="236">
        <v>1549784923</v>
      </c>
      <c r="C40" s="242">
        <v>1534618479</v>
      </c>
      <c r="E40" s="397"/>
    </row>
    <row r="41" spans="1:5" ht="13.5" thickBot="1">
      <c r="A41" s="264" t="s">
        <v>67</v>
      </c>
      <c r="B41" s="236">
        <v>31440479</v>
      </c>
      <c r="C41" s="242">
        <v>22750066</v>
      </c>
      <c r="E41" s="397"/>
    </row>
    <row r="42" spans="1:5" ht="13.5" thickBot="1">
      <c r="A42" s="264" t="s">
        <v>68</v>
      </c>
      <c r="B42" s="236">
        <v>1517548726</v>
      </c>
      <c r="C42" s="242">
        <v>1503684206</v>
      </c>
      <c r="E42" s="397"/>
    </row>
    <row r="43" spans="1:5" ht="13.5" thickBot="1">
      <c r="A43" s="265" t="s">
        <v>69</v>
      </c>
      <c r="B43" s="236">
        <v>44928487</v>
      </c>
      <c r="C43" s="242">
        <v>40654204</v>
      </c>
      <c r="E43" s="397"/>
    </row>
    <row r="44" spans="1:5" ht="15" thickBot="1">
      <c r="A44" s="264" t="s">
        <v>70</v>
      </c>
      <c r="B44" s="450">
        <v>1.47</v>
      </c>
      <c r="C44" s="451">
        <v>1.68</v>
      </c>
      <c r="E44" s="397"/>
    </row>
    <row r="46" spans="1:5" ht="92.25" customHeight="1">
      <c r="A46" s="669" t="s">
        <v>71</v>
      </c>
      <c r="B46" s="670"/>
      <c r="C46" s="670"/>
    </row>
    <row r="47" spans="1:5" ht="38.25" customHeight="1">
      <c r="A47" s="671" t="s">
        <v>72</v>
      </c>
      <c r="B47" s="669"/>
      <c r="C47" s="669"/>
    </row>
  </sheetData>
  <mergeCells count="2">
    <mergeCell ref="A46:C46"/>
    <mergeCell ref="A47:C47"/>
  </mergeCells>
  <hyperlinks>
    <hyperlink ref="A1" location="Index!A1" display="Index" xr:uid="{F9329325-A170-42B2-A4AA-F75492DABF58}"/>
  </hyperlinks>
  <pageMargins left="0.23622047244094491" right="0.23622047244094491" top="0.74803149606299213" bottom="0.74803149606299213" header="0.31496062992125984" footer="0.31496062992125984"/>
  <pageSetup paperSize="9" scale="63" fitToWidth="2" orientation="landscape"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57"/>
  <sheetViews>
    <sheetView showGridLines="0" zoomScale="80" zoomScaleNormal="80" zoomScaleSheetLayoutView="90" zoomScalePageLayoutView="55" workbookViewId="0">
      <pane xSplit="1" ySplit="8" topLeftCell="B9" activePane="bottomRight" state="frozen"/>
      <selection pane="topRight"/>
      <selection pane="bottomLeft"/>
      <selection pane="bottomRight"/>
    </sheetView>
  </sheetViews>
  <sheetFormatPr defaultColWidth="9.28515625" defaultRowHeight="12.75"/>
  <cols>
    <col min="1" max="1" width="64.42578125" style="1" bestFit="1" customWidth="1"/>
    <col min="2" max="2" width="12.7109375" style="1" customWidth="1"/>
    <col min="3" max="3" width="15.140625" style="1" bestFit="1" customWidth="1"/>
    <col min="4" max="12" width="12.7109375" style="1" customWidth="1"/>
    <col min="13" max="13" width="12.5703125" style="1" customWidth="1"/>
    <col min="14" max="14" width="7.7109375" style="28" customWidth="1"/>
    <col min="15" max="15" width="7.7109375" style="1" customWidth="1"/>
    <col min="16" max="16" width="6.5703125" style="1" customWidth="1"/>
    <col min="17" max="83" width="13.7109375" style="1" customWidth="1"/>
    <col min="84" max="16384" width="9.28515625" style="1"/>
  </cols>
  <sheetData>
    <row r="1" spans="1:82" ht="15" customHeight="1">
      <c r="A1" s="248" t="s">
        <v>4</v>
      </c>
    </row>
    <row r="2" spans="1:82" ht="15" customHeight="1">
      <c r="A2" s="249"/>
    </row>
    <row r="3" spans="1:82" ht="18" customHeight="1">
      <c r="A3" s="72" t="s">
        <v>73</v>
      </c>
    </row>
    <row r="4" spans="1:82" ht="15" customHeight="1">
      <c r="A4" s="251" t="str">
        <f>Index!B3</f>
        <v>as of June 30, 2026</v>
      </c>
    </row>
    <row r="5" spans="1:82" ht="15" customHeight="1">
      <c r="A5" s="2"/>
      <c r="N5" s="63"/>
    </row>
    <row r="6" spans="1:82" ht="15" customHeight="1">
      <c r="C6" s="206"/>
      <c r="D6" s="206"/>
      <c r="N6" s="63"/>
    </row>
    <row r="7" spans="1:82" ht="36" customHeight="1">
      <c r="A7" s="281"/>
      <c r="B7" s="672" t="s">
        <v>74</v>
      </c>
      <c r="C7" s="674"/>
      <c r="D7" s="672" t="s">
        <v>75</v>
      </c>
      <c r="E7" s="673" t="s">
        <v>76</v>
      </c>
      <c r="F7" s="672" t="s">
        <v>76</v>
      </c>
      <c r="G7" s="673" t="s">
        <v>76</v>
      </c>
      <c r="H7" s="672" t="s">
        <v>77</v>
      </c>
      <c r="I7" s="673" t="s">
        <v>77</v>
      </c>
      <c r="J7" s="672" t="s">
        <v>30</v>
      </c>
      <c r="K7" s="673" t="s">
        <v>30</v>
      </c>
      <c r="L7" s="672" t="s">
        <v>78</v>
      </c>
      <c r="M7" s="673" t="s">
        <v>78</v>
      </c>
      <c r="N7" s="63"/>
    </row>
    <row r="8" spans="1:82" ht="15" customHeight="1" thickBot="1">
      <c r="A8" s="252" t="s">
        <v>23</v>
      </c>
      <c r="B8" s="60" t="s">
        <v>24</v>
      </c>
      <c r="C8" s="79" t="s">
        <v>25</v>
      </c>
      <c r="D8" s="60" t="s">
        <v>24</v>
      </c>
      <c r="E8" s="79" t="s">
        <v>25</v>
      </c>
      <c r="F8" s="60" t="s">
        <v>24</v>
      </c>
      <c r="G8" s="79" t="s">
        <v>25</v>
      </c>
      <c r="H8" s="60" t="s">
        <v>24</v>
      </c>
      <c r="I8" s="79" t="s">
        <v>25</v>
      </c>
      <c r="J8" s="60" t="s">
        <v>24</v>
      </c>
      <c r="K8" s="79" t="s">
        <v>25</v>
      </c>
      <c r="L8" s="60" t="s">
        <v>24</v>
      </c>
      <c r="M8" s="79" t="s">
        <v>25</v>
      </c>
      <c r="N8" s="63"/>
    </row>
    <row r="9" spans="1:82" ht="15" customHeight="1" thickTop="1" thickBot="1">
      <c r="A9" s="260" t="s">
        <v>26</v>
      </c>
      <c r="B9" s="207">
        <v>4049</v>
      </c>
      <c r="C9" s="208">
        <v>4505</v>
      </c>
      <c r="D9" s="207">
        <v>2016</v>
      </c>
      <c r="E9" s="208">
        <v>2194</v>
      </c>
      <c r="F9" s="207">
        <v>2046</v>
      </c>
      <c r="G9" s="208">
        <v>2141</v>
      </c>
      <c r="H9" s="207">
        <v>560</v>
      </c>
      <c r="I9" s="208">
        <v>735</v>
      </c>
      <c r="J9" s="207">
        <v>-280</v>
      </c>
      <c r="K9" s="208">
        <v>-276</v>
      </c>
      <c r="L9" s="207">
        <v>-292</v>
      </c>
      <c r="M9" s="208">
        <v>-289</v>
      </c>
      <c r="N9" s="63"/>
    </row>
    <row r="10" spans="1:82" ht="15" customHeight="1">
      <c r="A10" s="258" t="s">
        <v>79</v>
      </c>
      <c r="B10" s="209">
        <v>3548</v>
      </c>
      <c r="C10" s="210">
        <v>3741</v>
      </c>
      <c r="D10" s="209">
        <v>1701</v>
      </c>
      <c r="E10" s="210">
        <v>1822</v>
      </c>
      <c r="F10" s="209">
        <v>1662</v>
      </c>
      <c r="G10" s="210">
        <v>1707</v>
      </c>
      <c r="H10" s="209">
        <v>-4</v>
      </c>
      <c r="I10" s="210">
        <v>-1</v>
      </c>
      <c r="J10" s="209">
        <v>0</v>
      </c>
      <c r="K10" s="210">
        <v>0</v>
      </c>
      <c r="L10" s="209">
        <v>189</v>
      </c>
      <c r="M10" s="210">
        <v>213</v>
      </c>
      <c r="N10" s="63"/>
    </row>
    <row r="11" spans="1:82" ht="15" customHeight="1">
      <c r="A11" s="258" t="s">
        <v>80</v>
      </c>
      <c r="B11" s="209">
        <v>1057</v>
      </c>
      <c r="C11" s="210">
        <v>1258</v>
      </c>
      <c r="D11" s="209">
        <v>408</v>
      </c>
      <c r="E11" s="210">
        <v>493</v>
      </c>
      <c r="F11" s="209">
        <v>510</v>
      </c>
      <c r="G11" s="210">
        <v>585</v>
      </c>
      <c r="H11" s="209">
        <v>242</v>
      </c>
      <c r="I11" s="210">
        <v>261</v>
      </c>
      <c r="J11" s="209">
        <v>109</v>
      </c>
      <c r="K11" s="210">
        <v>121</v>
      </c>
      <c r="L11" s="209">
        <v>-213</v>
      </c>
      <c r="M11" s="210">
        <v>-202</v>
      </c>
      <c r="N11" s="63"/>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12" spans="1:82" ht="15" customHeight="1">
      <c r="A12" s="258" t="s">
        <v>81</v>
      </c>
      <c r="B12" s="209">
        <v>-556</v>
      </c>
      <c r="C12" s="210">
        <v>-494</v>
      </c>
      <c r="D12" s="209">
        <v>-93</v>
      </c>
      <c r="E12" s="210">
        <v>-121</v>
      </c>
      <c r="F12" s="209">
        <v>-126</v>
      </c>
      <c r="G12" s="210">
        <v>-150</v>
      </c>
      <c r="H12" s="209">
        <v>321</v>
      </c>
      <c r="I12" s="210">
        <v>475</v>
      </c>
      <c r="J12" s="209">
        <v>-390</v>
      </c>
      <c r="K12" s="210">
        <v>-398</v>
      </c>
      <c r="L12" s="209">
        <v>-268</v>
      </c>
      <c r="M12" s="210">
        <v>-300</v>
      </c>
      <c r="N12" s="63"/>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row>
    <row r="13" spans="1:82" ht="15" customHeight="1" thickBot="1">
      <c r="A13" s="257" t="s">
        <v>82</v>
      </c>
      <c r="B13" s="209">
        <v>-361</v>
      </c>
      <c r="C13" s="210">
        <v>-390</v>
      </c>
      <c r="D13" s="209">
        <v>0</v>
      </c>
      <c r="E13" s="210">
        <v>0</v>
      </c>
      <c r="F13" s="209">
        <v>0</v>
      </c>
      <c r="G13" s="210">
        <v>0</v>
      </c>
      <c r="H13" s="209">
        <v>0</v>
      </c>
      <c r="I13" s="210">
        <v>0</v>
      </c>
      <c r="J13" s="209">
        <v>-361</v>
      </c>
      <c r="K13" s="210">
        <v>-390</v>
      </c>
      <c r="L13" s="209">
        <v>0</v>
      </c>
      <c r="M13" s="210">
        <v>0</v>
      </c>
      <c r="N13" s="6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row>
    <row r="14" spans="1:82" ht="15" customHeight="1" thickBot="1">
      <c r="A14" s="260" t="s">
        <v>33</v>
      </c>
      <c r="B14" s="207">
        <v>-587</v>
      </c>
      <c r="C14" s="208">
        <v>-467</v>
      </c>
      <c r="D14" s="207">
        <v>-66</v>
      </c>
      <c r="E14" s="208">
        <v>-31</v>
      </c>
      <c r="F14" s="207">
        <v>-210</v>
      </c>
      <c r="G14" s="208">
        <v>-145</v>
      </c>
      <c r="H14" s="207">
        <v>-55</v>
      </c>
      <c r="I14" s="208">
        <v>-35</v>
      </c>
      <c r="J14" s="207">
        <v>-253</v>
      </c>
      <c r="K14" s="208">
        <v>-254</v>
      </c>
      <c r="L14" s="207">
        <v>-3</v>
      </c>
      <c r="M14" s="208">
        <v>-3</v>
      </c>
      <c r="N14" s="63"/>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row>
    <row r="15" spans="1:82" ht="15" customHeight="1">
      <c r="A15" s="256" t="s">
        <v>35</v>
      </c>
      <c r="B15" s="209">
        <v>-49</v>
      </c>
      <c r="C15" s="210">
        <v>-30</v>
      </c>
      <c r="D15" s="209">
        <v>-16</v>
      </c>
      <c r="E15" s="210">
        <v>38</v>
      </c>
      <c r="F15" s="209">
        <v>-23</v>
      </c>
      <c r="G15" s="210">
        <v>-67</v>
      </c>
      <c r="H15" s="209">
        <v>-12</v>
      </c>
      <c r="I15" s="210">
        <v>4</v>
      </c>
      <c r="J15" s="209">
        <v>5</v>
      </c>
      <c r="K15" s="210">
        <v>-2</v>
      </c>
      <c r="L15" s="209">
        <v>-3</v>
      </c>
      <c r="M15" s="210">
        <v>-3</v>
      </c>
      <c r="N15" s="63"/>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row>
    <row r="16" spans="1:82" ht="15" customHeight="1">
      <c r="A16" s="257" t="s">
        <v>37</v>
      </c>
      <c r="B16" s="209">
        <v>1</v>
      </c>
      <c r="C16" s="210">
        <v>-15</v>
      </c>
      <c r="D16" s="209">
        <v>2</v>
      </c>
      <c r="E16" s="210">
        <v>27</v>
      </c>
      <c r="F16" s="209">
        <v>10</v>
      </c>
      <c r="G16" s="210">
        <v>-47</v>
      </c>
      <c r="H16" s="209">
        <v>-16</v>
      </c>
      <c r="I16" s="210">
        <v>3</v>
      </c>
      <c r="J16" s="209">
        <v>6</v>
      </c>
      <c r="K16" s="210">
        <v>4</v>
      </c>
      <c r="L16" s="209">
        <v>-2</v>
      </c>
      <c r="M16" s="210">
        <v>-3</v>
      </c>
      <c r="N16" s="63"/>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row>
    <row r="17" spans="1:82" ht="15" customHeight="1">
      <c r="A17" s="257" t="s">
        <v>39</v>
      </c>
      <c r="B17" s="209">
        <v>-12</v>
      </c>
      <c r="C17" s="210">
        <v>2</v>
      </c>
      <c r="D17" s="209">
        <v>-11</v>
      </c>
      <c r="E17" s="210">
        <v>2</v>
      </c>
      <c r="F17" s="209">
        <v>-9</v>
      </c>
      <c r="G17" s="210">
        <v>-2</v>
      </c>
      <c r="H17" s="209">
        <v>8</v>
      </c>
      <c r="I17" s="210">
        <v>2</v>
      </c>
      <c r="J17" s="209">
        <v>0</v>
      </c>
      <c r="K17" s="210">
        <v>0</v>
      </c>
      <c r="L17" s="209">
        <v>0</v>
      </c>
      <c r="M17" s="210">
        <v>0</v>
      </c>
      <c r="N17" s="63"/>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row>
    <row r="18" spans="1:82" ht="15" customHeight="1">
      <c r="A18" s="257" t="s">
        <v>41</v>
      </c>
      <c r="B18" s="209">
        <v>-38</v>
      </c>
      <c r="C18" s="210">
        <v>-17</v>
      </c>
      <c r="D18" s="209">
        <v>-7</v>
      </c>
      <c r="E18" s="210">
        <v>9</v>
      </c>
      <c r="F18" s="209">
        <v>-24</v>
      </c>
      <c r="G18" s="210">
        <v>-18</v>
      </c>
      <c r="H18" s="209">
        <v>-4</v>
      </c>
      <c r="I18" s="210">
        <v>-2</v>
      </c>
      <c r="J18" s="209">
        <v>-1</v>
      </c>
      <c r="K18" s="210">
        <v>-6</v>
      </c>
      <c r="L18" s="209">
        <v>-1</v>
      </c>
      <c r="M18" s="210">
        <v>0</v>
      </c>
      <c r="N18" s="63"/>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row>
    <row r="19" spans="1:82" ht="15" customHeight="1">
      <c r="A19" s="258" t="s">
        <v>43</v>
      </c>
      <c r="B19" s="209">
        <v>-287</v>
      </c>
      <c r="C19" s="210">
        <v>-182</v>
      </c>
      <c r="D19" s="209">
        <v>-50</v>
      </c>
      <c r="E19" s="210">
        <v>-69</v>
      </c>
      <c r="F19" s="209">
        <v>-187</v>
      </c>
      <c r="G19" s="210">
        <v>-78</v>
      </c>
      <c r="H19" s="209">
        <v>-43</v>
      </c>
      <c r="I19" s="210">
        <v>-39</v>
      </c>
      <c r="J19" s="209">
        <v>-6</v>
      </c>
      <c r="K19" s="210">
        <v>4</v>
      </c>
      <c r="L19" s="209">
        <v>0</v>
      </c>
      <c r="M19" s="210">
        <v>0</v>
      </c>
      <c r="N19" s="63"/>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row>
    <row r="20" spans="1:82" ht="15" customHeight="1">
      <c r="A20" s="258" t="s">
        <v>45</v>
      </c>
      <c r="B20" s="209">
        <v>-252</v>
      </c>
      <c r="C20" s="210">
        <v>-255</v>
      </c>
      <c r="D20" s="209">
        <v>0</v>
      </c>
      <c r="E20" s="210">
        <v>0</v>
      </c>
      <c r="F20" s="209">
        <v>0</v>
      </c>
      <c r="G20" s="210">
        <v>0</v>
      </c>
      <c r="H20" s="209">
        <v>0</v>
      </c>
      <c r="I20" s="210">
        <v>0</v>
      </c>
      <c r="J20" s="209">
        <v>-252</v>
      </c>
      <c r="K20" s="210">
        <v>-255</v>
      </c>
      <c r="L20" s="209">
        <v>0</v>
      </c>
      <c r="M20" s="210">
        <v>0</v>
      </c>
      <c r="N20" s="63"/>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row>
    <row r="21" spans="1:82" ht="15" customHeight="1">
      <c r="A21" s="259" t="s">
        <v>46</v>
      </c>
      <c r="B21" s="209">
        <v>-225</v>
      </c>
      <c r="C21" s="210">
        <v>-219</v>
      </c>
      <c r="D21" s="209">
        <v>0</v>
      </c>
      <c r="E21" s="210">
        <v>0</v>
      </c>
      <c r="F21" s="209">
        <v>0</v>
      </c>
      <c r="G21" s="210">
        <v>0</v>
      </c>
      <c r="H21" s="209">
        <v>0</v>
      </c>
      <c r="I21" s="210">
        <v>0</v>
      </c>
      <c r="J21" s="209">
        <v>-225</v>
      </c>
      <c r="K21" s="210">
        <v>-219</v>
      </c>
      <c r="L21" s="209">
        <v>0</v>
      </c>
      <c r="M21" s="210">
        <v>0</v>
      </c>
      <c r="N21" s="63"/>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row>
    <row r="22" spans="1:82" ht="15" customHeight="1" thickBot="1">
      <c r="A22" s="259" t="s">
        <v>47</v>
      </c>
      <c r="B22" s="209">
        <v>-27</v>
      </c>
      <c r="C22" s="210">
        <v>-36</v>
      </c>
      <c r="D22" s="209">
        <v>0</v>
      </c>
      <c r="E22" s="210">
        <v>0</v>
      </c>
      <c r="F22" s="209">
        <v>0</v>
      </c>
      <c r="G22" s="210">
        <v>0</v>
      </c>
      <c r="H22" s="209">
        <v>0</v>
      </c>
      <c r="I22" s="210">
        <v>0</v>
      </c>
      <c r="J22" s="209">
        <v>-27</v>
      </c>
      <c r="K22" s="210">
        <v>-36</v>
      </c>
      <c r="L22" s="209">
        <v>0</v>
      </c>
      <c r="M22" s="210">
        <v>0</v>
      </c>
      <c r="N22" s="63"/>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row>
    <row r="23" spans="1:82" ht="15" customHeight="1" thickBot="1">
      <c r="A23" s="260" t="s">
        <v>48</v>
      </c>
      <c r="B23" s="207">
        <v>3462</v>
      </c>
      <c r="C23" s="208">
        <v>4038</v>
      </c>
      <c r="D23" s="207">
        <v>1950</v>
      </c>
      <c r="E23" s="208">
        <v>2162</v>
      </c>
      <c r="F23" s="207">
        <v>1836</v>
      </c>
      <c r="G23" s="208">
        <v>1996</v>
      </c>
      <c r="H23" s="207">
        <v>505</v>
      </c>
      <c r="I23" s="208">
        <v>700</v>
      </c>
      <c r="J23" s="207">
        <v>-534</v>
      </c>
      <c r="K23" s="208">
        <v>-530</v>
      </c>
      <c r="L23" s="207">
        <v>-295</v>
      </c>
      <c r="M23" s="208">
        <v>-291</v>
      </c>
      <c r="N23" s="6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row>
    <row r="24" spans="1:82" ht="15" customHeight="1">
      <c r="A24" s="258" t="s">
        <v>50</v>
      </c>
      <c r="B24" s="209">
        <v>-1066</v>
      </c>
      <c r="C24" s="210">
        <v>-1205</v>
      </c>
      <c r="D24" s="25"/>
      <c r="E24" s="25"/>
      <c r="F24" s="25"/>
      <c r="G24" s="25"/>
      <c r="H24" s="25"/>
      <c r="I24" s="25"/>
      <c r="J24" s="25"/>
      <c r="K24" s="25"/>
      <c r="L24" s="25"/>
      <c r="M24" s="25"/>
      <c r="N24" s="63"/>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row>
    <row r="25" spans="1:82" ht="15" customHeight="1" thickBot="1">
      <c r="A25" s="258" t="s">
        <v>83</v>
      </c>
      <c r="B25" s="209">
        <v>-1</v>
      </c>
      <c r="C25" s="210">
        <v>0</v>
      </c>
      <c r="D25" s="25"/>
      <c r="E25" s="25"/>
      <c r="F25" s="25"/>
      <c r="G25" s="25"/>
      <c r="H25" s="25"/>
      <c r="I25" s="25"/>
      <c r="J25" s="25"/>
      <c r="K25" s="25"/>
      <c r="L25" s="25"/>
      <c r="M25" s="25"/>
      <c r="N25" s="63"/>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row>
    <row r="26" spans="1:82" ht="15" customHeight="1" thickBot="1">
      <c r="A26" s="260" t="s">
        <v>54</v>
      </c>
      <c r="B26" s="207">
        <v>2394</v>
      </c>
      <c r="C26" s="208">
        <v>2832</v>
      </c>
      <c r="D26" s="62"/>
      <c r="E26" s="62"/>
      <c r="F26" s="62"/>
      <c r="G26" s="62"/>
      <c r="H26" s="62"/>
      <c r="I26" s="62"/>
      <c r="J26" s="62"/>
      <c r="K26" s="62"/>
      <c r="L26" s="62"/>
      <c r="M26" s="62"/>
    </row>
    <row r="27" spans="1:82" ht="15" customHeight="1" thickBot="1">
      <c r="A27" s="258" t="s">
        <v>56</v>
      </c>
      <c r="B27" s="209">
        <v>-242</v>
      </c>
      <c r="C27" s="210">
        <v>-295</v>
      </c>
      <c r="D27" s="25"/>
      <c r="E27" s="25"/>
      <c r="F27" s="25"/>
      <c r="G27" s="25"/>
      <c r="H27" s="25"/>
      <c r="I27" s="25"/>
      <c r="J27" s="25"/>
      <c r="K27" s="25"/>
      <c r="L27" s="25"/>
      <c r="M27" s="25"/>
    </row>
    <row r="28" spans="1:82" ht="15" customHeight="1" thickBot="1">
      <c r="A28" s="260" t="s">
        <v>58</v>
      </c>
      <c r="B28" s="207">
        <v>2152</v>
      </c>
      <c r="C28" s="208">
        <v>2538</v>
      </c>
      <c r="D28" s="62"/>
      <c r="E28" s="62"/>
      <c r="F28" s="62"/>
      <c r="G28" s="62"/>
      <c r="H28" s="62"/>
      <c r="I28" s="62"/>
      <c r="J28" s="62"/>
      <c r="K28" s="62"/>
      <c r="L28" s="62"/>
      <c r="M28" s="62"/>
    </row>
    <row r="29" spans="1:82" ht="15">
      <c r="A29" s="55"/>
      <c r="B29"/>
      <c r="C29"/>
      <c r="D29"/>
      <c r="E29"/>
      <c r="F29"/>
      <c r="G29"/>
      <c r="H29"/>
      <c r="I29"/>
      <c r="J29"/>
      <c r="K29"/>
      <c r="L29"/>
      <c r="M29"/>
    </row>
    <row r="30" spans="1:82" ht="15">
      <c r="A30" s="55"/>
      <c r="B30"/>
      <c r="C30"/>
      <c r="D30"/>
      <c r="E30"/>
      <c r="F30"/>
      <c r="G30"/>
      <c r="H30"/>
      <c r="I30"/>
      <c r="J30"/>
      <c r="K30"/>
      <c r="L30"/>
      <c r="M30"/>
    </row>
    <row r="31" spans="1:82" ht="15">
      <c r="A31" s="55"/>
      <c r="B31" s="291"/>
      <c r="C31"/>
      <c r="D31" s="291"/>
      <c r="E31"/>
      <c r="F31" s="291"/>
      <c r="G31"/>
      <c r="H31" s="291"/>
      <c r="I31"/>
      <c r="J31" s="291"/>
      <c r="K31"/>
      <c r="L31" s="291"/>
      <c r="M31"/>
    </row>
    <row r="32" spans="1:82" ht="15">
      <c r="A32" s="55"/>
      <c r="B32" s="291"/>
      <c r="C32"/>
      <c r="D32" s="291"/>
      <c r="E32"/>
      <c r="F32" s="291"/>
      <c r="G32"/>
      <c r="H32" s="291"/>
      <c r="I32"/>
      <c r="J32" s="291"/>
      <c r="K32"/>
      <c r="L32" s="291"/>
      <c r="M32"/>
    </row>
    <row r="33" spans="1:13" ht="15">
      <c r="A33" s="55"/>
      <c r="B33" s="291"/>
      <c r="C33"/>
      <c r="D33" s="291"/>
      <c r="E33"/>
      <c r="F33" s="291"/>
      <c r="G33"/>
      <c r="H33" s="291"/>
      <c r="I33"/>
      <c r="J33" s="291"/>
      <c r="K33"/>
      <c r="L33" s="291"/>
      <c r="M33"/>
    </row>
    <row r="34" spans="1:13" ht="15">
      <c r="A34" s="55"/>
      <c r="B34" s="291"/>
      <c r="C34"/>
      <c r="D34" s="291"/>
      <c r="E34"/>
      <c r="F34" s="291"/>
      <c r="G34"/>
      <c r="H34" s="291"/>
      <c r="I34"/>
      <c r="J34" s="291"/>
      <c r="K34"/>
      <c r="L34" s="291"/>
      <c r="M34"/>
    </row>
    <row r="35" spans="1:13" ht="15">
      <c r="A35" s="55"/>
      <c r="B35" s="291"/>
      <c r="C35"/>
      <c r="D35" s="291"/>
      <c r="E35"/>
      <c r="F35" s="291"/>
      <c r="G35"/>
      <c r="H35" s="291"/>
      <c r="I35"/>
      <c r="J35" s="291"/>
      <c r="K35"/>
      <c r="L35" s="291"/>
      <c r="M35"/>
    </row>
    <row r="36" spans="1:13" ht="15">
      <c r="A36" s="55"/>
      <c r="B36" s="291"/>
      <c r="C36"/>
      <c r="D36" s="291"/>
      <c r="E36"/>
      <c r="F36" s="291"/>
      <c r="G36"/>
      <c r="H36" s="291"/>
      <c r="I36"/>
      <c r="J36" s="291"/>
      <c r="K36"/>
      <c r="L36" s="291"/>
      <c r="M36"/>
    </row>
    <row r="37" spans="1:13" ht="15">
      <c r="A37" s="55"/>
      <c r="B37" s="291"/>
      <c r="C37"/>
      <c r="D37" s="291"/>
      <c r="E37"/>
      <c r="F37" s="291"/>
      <c r="G37"/>
      <c r="H37" s="291"/>
      <c r="I37"/>
      <c r="J37" s="291"/>
      <c r="K37"/>
      <c r="L37" s="291"/>
      <c r="M37"/>
    </row>
    <row r="38" spans="1:13" ht="15">
      <c r="A38" s="55"/>
      <c r="B38" s="291"/>
      <c r="C38"/>
      <c r="D38" s="291"/>
      <c r="E38"/>
      <c r="F38" s="291"/>
      <c r="G38"/>
      <c r="H38" s="291"/>
      <c r="I38"/>
      <c r="J38" s="291"/>
      <c r="K38"/>
      <c r="L38" s="291"/>
      <c r="M38"/>
    </row>
    <row r="39" spans="1:13" ht="15">
      <c r="A39" s="55"/>
      <c r="B39" s="291"/>
      <c r="C39"/>
      <c r="D39" s="291"/>
      <c r="E39"/>
      <c r="F39" s="291"/>
      <c r="G39"/>
      <c r="H39" s="291"/>
      <c r="I39"/>
      <c r="J39" s="291"/>
      <c r="K39"/>
      <c r="L39" s="291"/>
      <c r="M39"/>
    </row>
    <row r="40" spans="1:13" ht="15">
      <c r="A40" s="55"/>
      <c r="B40" s="291"/>
      <c r="C40"/>
      <c r="D40" s="291"/>
      <c r="E40"/>
      <c r="F40" s="291"/>
      <c r="G40"/>
      <c r="H40" s="291"/>
      <c r="I40"/>
      <c r="J40" s="291"/>
      <c r="K40"/>
      <c r="L40" s="291"/>
      <c r="M40"/>
    </row>
    <row r="41" spans="1:13" ht="15">
      <c r="A41" s="55"/>
      <c r="B41" s="291"/>
      <c r="C41"/>
      <c r="D41" s="291"/>
      <c r="E41"/>
      <c r="F41" s="291"/>
      <c r="G41"/>
      <c r="H41" s="291"/>
      <c r="I41"/>
      <c r="J41" s="291"/>
      <c r="K41"/>
      <c r="L41" s="291"/>
      <c r="M41"/>
    </row>
    <row r="42" spans="1:13" ht="15">
      <c r="A42" s="55"/>
      <c r="B42" s="291"/>
      <c r="C42"/>
      <c r="D42" s="291"/>
      <c r="E42"/>
      <c r="F42" s="291"/>
      <c r="G42"/>
      <c r="H42" s="291"/>
      <c r="I42"/>
      <c r="J42" s="291"/>
      <c r="K42"/>
      <c r="L42" s="291"/>
      <c r="M42"/>
    </row>
    <row r="43" spans="1:13" ht="15">
      <c r="A43" s="55"/>
      <c r="B43" s="291"/>
      <c r="C43"/>
      <c r="D43" s="291"/>
      <c r="E43"/>
      <c r="F43" s="291"/>
      <c r="G43"/>
      <c r="H43" s="291"/>
      <c r="I43"/>
      <c r="J43" s="291"/>
      <c r="K43"/>
      <c r="L43" s="291"/>
      <c r="M43"/>
    </row>
    <row r="44" spans="1:13" ht="15">
      <c r="A44" s="55"/>
      <c r="B44" s="291"/>
      <c r="C44"/>
      <c r="D44" s="291"/>
      <c r="E44"/>
      <c r="F44" s="291"/>
      <c r="G44"/>
      <c r="H44" s="291"/>
      <c r="I44"/>
      <c r="J44" s="291"/>
      <c r="K44"/>
      <c r="L44" s="291"/>
      <c r="M44"/>
    </row>
    <row r="45" spans="1:13" ht="15">
      <c r="A45" s="55"/>
      <c r="B45" s="291"/>
      <c r="C45"/>
      <c r="D45" s="291"/>
      <c r="E45"/>
      <c r="F45" s="291"/>
      <c r="G45"/>
      <c r="H45" s="291"/>
      <c r="I45"/>
      <c r="J45" s="291"/>
      <c r="K45"/>
      <c r="L45" s="291"/>
      <c r="M45"/>
    </row>
    <row r="46" spans="1:13" ht="15">
      <c r="A46" s="55"/>
      <c r="B46" s="291"/>
      <c r="C46"/>
      <c r="D46" s="291"/>
      <c r="E46"/>
      <c r="F46"/>
      <c r="G46"/>
      <c r="H46"/>
      <c r="I46"/>
      <c r="J46"/>
      <c r="K46"/>
      <c r="L46"/>
      <c r="M46"/>
    </row>
    <row r="47" spans="1:13" ht="15">
      <c r="A47" s="55"/>
      <c r="B47" s="291"/>
      <c r="C47"/>
      <c r="D47" s="291"/>
      <c r="E47"/>
      <c r="F47"/>
      <c r="G47"/>
      <c r="H47"/>
      <c r="I47"/>
      <c r="J47"/>
      <c r="K47"/>
      <c r="L47"/>
      <c r="M47"/>
    </row>
    <row r="48" spans="1:13" ht="15">
      <c r="A48" s="55"/>
      <c r="B48" s="291"/>
      <c r="C48"/>
      <c r="D48" s="291"/>
      <c r="E48"/>
      <c r="F48"/>
      <c r="G48"/>
      <c r="H48"/>
      <c r="I48"/>
      <c r="J48"/>
      <c r="K48"/>
      <c r="L48"/>
      <c r="M48"/>
    </row>
    <row r="49" spans="1:13" ht="15">
      <c r="A49" s="55"/>
      <c r="B49" s="291"/>
      <c r="C49"/>
      <c r="D49" s="291"/>
      <c r="E49"/>
      <c r="F49"/>
      <c r="G49"/>
      <c r="H49"/>
      <c r="I49"/>
      <c r="J49"/>
      <c r="K49"/>
      <c r="L49"/>
      <c r="M49"/>
    </row>
    <row r="50" spans="1:13" ht="15">
      <c r="A50" s="55"/>
      <c r="B50" s="291"/>
      <c r="C50"/>
      <c r="D50" s="291"/>
      <c r="E50"/>
      <c r="F50"/>
      <c r="G50"/>
      <c r="H50"/>
      <c r="I50"/>
      <c r="J50"/>
      <c r="K50"/>
      <c r="L50"/>
      <c r="M50"/>
    </row>
    <row r="51" spans="1:13" ht="15">
      <c r="A51" s="55"/>
      <c r="B51" s="291"/>
      <c r="C51"/>
      <c r="D51"/>
      <c r="E51"/>
      <c r="F51"/>
      <c r="G51"/>
      <c r="H51"/>
      <c r="I51"/>
      <c r="J51"/>
      <c r="K51"/>
      <c r="L51"/>
      <c r="M51"/>
    </row>
    <row r="52" spans="1:13" ht="15">
      <c r="A52" s="55"/>
      <c r="B52" s="291"/>
      <c r="C52"/>
      <c r="D52"/>
      <c r="E52"/>
      <c r="F52"/>
      <c r="G52"/>
      <c r="H52"/>
      <c r="I52"/>
      <c r="J52"/>
      <c r="K52"/>
      <c r="L52"/>
      <c r="M52"/>
    </row>
    <row r="53" spans="1:13" ht="15">
      <c r="A53" s="55"/>
      <c r="B53" s="291"/>
      <c r="C53"/>
      <c r="D53"/>
      <c r="E53"/>
      <c r="F53"/>
      <c r="G53"/>
      <c r="H53"/>
      <c r="I53"/>
      <c r="J53"/>
      <c r="K53"/>
      <c r="L53"/>
      <c r="M53"/>
    </row>
    <row r="54" spans="1:13" ht="15">
      <c r="A54" s="55"/>
      <c r="B54" s="291"/>
      <c r="C54"/>
      <c r="D54"/>
      <c r="E54"/>
      <c r="F54"/>
      <c r="G54"/>
      <c r="H54"/>
      <c r="I54"/>
      <c r="J54"/>
      <c r="K54"/>
      <c r="L54"/>
      <c r="M54"/>
    </row>
    <row r="55" spans="1:13" ht="15">
      <c r="A55" s="55"/>
      <c r="B55" s="291"/>
      <c r="C55"/>
      <c r="D55"/>
      <c r="E55"/>
      <c r="F55"/>
      <c r="G55"/>
      <c r="H55"/>
      <c r="I55"/>
      <c r="J55"/>
      <c r="K55"/>
      <c r="L55"/>
      <c r="M55"/>
    </row>
    <row r="56" spans="1:13" ht="15">
      <c r="A56" s="55"/>
      <c r="B56"/>
      <c r="C56"/>
      <c r="D56"/>
      <c r="E56"/>
      <c r="F56"/>
      <c r="G56"/>
      <c r="H56"/>
      <c r="I56"/>
      <c r="J56"/>
      <c r="K56"/>
      <c r="L56"/>
      <c r="M56"/>
    </row>
    <row r="57" spans="1:13" ht="15">
      <c r="A57" s="55"/>
      <c r="B57"/>
      <c r="C57"/>
      <c r="D57"/>
      <c r="E57"/>
      <c r="F57"/>
      <c r="G57"/>
      <c r="H57"/>
      <c r="I57"/>
      <c r="J57"/>
      <c r="K57"/>
      <c r="L57"/>
      <c r="M57"/>
    </row>
  </sheetData>
  <mergeCells count="6">
    <mergeCell ref="L7:M7"/>
    <mergeCell ref="B7:C7"/>
    <mergeCell ref="F7:G7"/>
    <mergeCell ref="H7:I7"/>
    <mergeCell ref="J7:K7"/>
    <mergeCell ref="D7:E7"/>
  </mergeCells>
  <hyperlinks>
    <hyperlink ref="A1" location="Index!A1" display="Index" xr:uid="{782B0E9D-FC89-4AF1-A2F9-CEE897112A1D}"/>
  </hyperlinks>
  <pageMargins left="0.23622047244094491" right="0.23622047244094491" top="0.74803149606299213" bottom="0.74803149606299213" header="0.31496062992125984" footer="0.31496062992125984"/>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7"/>
  <sheetViews>
    <sheetView showGridLines="0" zoomScale="80" zoomScaleNormal="80" zoomScaleSheetLayoutView="80" zoomScalePageLayoutView="55" workbookViewId="0"/>
  </sheetViews>
  <sheetFormatPr defaultColWidth="9.28515625" defaultRowHeight="15"/>
  <cols>
    <col min="1" max="1" width="75.7109375" customWidth="1"/>
    <col min="2" max="13" width="15.7109375" customWidth="1"/>
  </cols>
  <sheetData>
    <row r="1" spans="1:14" ht="15" customHeight="1">
      <c r="A1" s="248" t="s">
        <v>4</v>
      </c>
    </row>
    <row r="2" spans="1:14" ht="15" customHeight="1"/>
    <row r="3" spans="1:14" ht="18" customHeight="1">
      <c r="A3" s="72" t="s">
        <v>8</v>
      </c>
    </row>
    <row r="4" spans="1:14" ht="15" customHeight="1">
      <c r="A4" s="251" t="str">
        <f>Index!B3</f>
        <v>as of June 30, 2026</v>
      </c>
    </row>
    <row r="5" spans="1:14" s="1" customFormat="1" ht="15" customHeight="1">
      <c r="N5"/>
    </row>
    <row r="6" spans="1:14" s="1" customFormat="1" ht="15" customHeight="1">
      <c r="A6" s="2"/>
      <c r="N6"/>
    </row>
    <row r="7" spans="1:14" s="1" customFormat="1" ht="38.25" customHeight="1">
      <c r="A7" s="281"/>
      <c r="B7" s="672" t="s">
        <v>74</v>
      </c>
      <c r="C7" s="673" t="s">
        <v>74</v>
      </c>
      <c r="D7" s="672" t="s">
        <v>75</v>
      </c>
      <c r="E7" s="673" t="s">
        <v>76</v>
      </c>
      <c r="F7" s="672" t="s">
        <v>76</v>
      </c>
      <c r="G7" s="673" t="s">
        <v>76</v>
      </c>
      <c r="H7" s="672" t="s">
        <v>77</v>
      </c>
      <c r="I7" s="673" t="s">
        <v>77</v>
      </c>
      <c r="J7" s="672" t="s">
        <v>30</v>
      </c>
      <c r="K7" s="673" t="s">
        <v>30</v>
      </c>
      <c r="L7" s="672" t="s">
        <v>78</v>
      </c>
      <c r="M7" s="676" t="s">
        <v>78</v>
      </c>
      <c r="N7"/>
    </row>
    <row r="8" spans="1:14" s="290" customFormat="1" ht="15" customHeight="1">
      <c r="A8" s="252" t="s">
        <v>23</v>
      </c>
      <c r="B8" s="60" t="s">
        <v>84</v>
      </c>
      <c r="C8" s="247" t="s">
        <v>25</v>
      </c>
      <c r="D8" s="60" t="s">
        <v>84</v>
      </c>
      <c r="E8" s="247" t="s">
        <v>25</v>
      </c>
      <c r="F8" s="60" t="s">
        <v>84</v>
      </c>
      <c r="G8" s="247" t="s">
        <v>25</v>
      </c>
      <c r="H8" s="60" t="s">
        <v>84</v>
      </c>
      <c r="I8" s="247" t="s">
        <v>25</v>
      </c>
      <c r="J8" s="60" t="s">
        <v>84</v>
      </c>
      <c r="K8" s="247" t="s">
        <v>25</v>
      </c>
      <c r="L8" s="60" t="s">
        <v>84</v>
      </c>
      <c r="M8" s="446" t="s">
        <v>25</v>
      </c>
      <c r="N8" s="245"/>
    </row>
    <row r="9" spans="1:14" s="1" customFormat="1" ht="15" customHeight="1">
      <c r="A9" s="256" t="s">
        <v>85</v>
      </c>
      <c r="B9" s="209">
        <v>12200</v>
      </c>
      <c r="C9" s="632">
        <v>12107</v>
      </c>
      <c r="D9" s="209">
        <v>4849</v>
      </c>
      <c r="E9" s="632">
        <v>4898</v>
      </c>
      <c r="F9" s="209">
        <v>5968</v>
      </c>
      <c r="G9" s="632">
        <v>5855</v>
      </c>
      <c r="H9" s="209">
        <v>1262</v>
      </c>
      <c r="I9" s="632">
        <v>1243</v>
      </c>
      <c r="J9" s="209">
        <v>93</v>
      </c>
      <c r="K9" s="632">
        <v>83</v>
      </c>
      <c r="L9" s="209">
        <v>28</v>
      </c>
      <c r="M9" s="632">
        <v>28</v>
      </c>
      <c r="N9" s="246"/>
    </row>
    <row r="10" spans="1:14" s="1" customFormat="1" ht="15" customHeight="1">
      <c r="A10" s="256" t="s">
        <v>86</v>
      </c>
      <c r="B10" s="209">
        <v>4099</v>
      </c>
      <c r="C10" s="632">
        <v>4206</v>
      </c>
      <c r="D10" s="209">
        <v>991</v>
      </c>
      <c r="E10" s="632">
        <v>999</v>
      </c>
      <c r="F10" s="209">
        <v>2378</v>
      </c>
      <c r="G10" s="632">
        <v>2461</v>
      </c>
      <c r="H10" s="209">
        <v>258</v>
      </c>
      <c r="I10" s="632">
        <v>264</v>
      </c>
      <c r="J10" s="209">
        <v>573</v>
      </c>
      <c r="K10" s="632">
        <v>594</v>
      </c>
      <c r="L10" s="209">
        <v>-102</v>
      </c>
      <c r="M10" s="235">
        <v>-113</v>
      </c>
      <c r="N10" s="246"/>
    </row>
    <row r="11" spans="1:14" s="1" customFormat="1" ht="15" customHeight="1">
      <c r="A11" s="256" t="s">
        <v>87</v>
      </c>
      <c r="B11" s="209">
        <v>4729</v>
      </c>
      <c r="C11" s="632">
        <v>4876</v>
      </c>
      <c r="D11" s="209">
        <v>716</v>
      </c>
      <c r="E11" s="632">
        <v>726</v>
      </c>
      <c r="F11" s="209">
        <v>4012</v>
      </c>
      <c r="G11" s="632">
        <v>4169</v>
      </c>
      <c r="H11" s="209">
        <v>0</v>
      </c>
      <c r="I11" s="632">
        <v>0</v>
      </c>
      <c r="J11" s="209">
        <v>0</v>
      </c>
      <c r="K11" s="632">
        <v>0</v>
      </c>
      <c r="L11" s="209">
        <v>0</v>
      </c>
      <c r="M11" s="235">
        <v>-18</v>
      </c>
      <c r="N11" s="246"/>
    </row>
    <row r="12" spans="1:14" s="1" customFormat="1" ht="15" customHeight="1">
      <c r="A12" s="282" t="s">
        <v>88</v>
      </c>
      <c r="B12" s="209">
        <v>514328</v>
      </c>
      <c r="C12" s="632">
        <v>535344</v>
      </c>
      <c r="D12" s="209">
        <v>447418</v>
      </c>
      <c r="E12" s="632">
        <v>465849</v>
      </c>
      <c r="F12" s="209">
        <v>47362</v>
      </c>
      <c r="G12" s="632">
        <v>49463</v>
      </c>
      <c r="H12" s="209">
        <v>17226</v>
      </c>
      <c r="I12" s="632">
        <v>17486</v>
      </c>
      <c r="J12" s="209">
        <v>11500</v>
      </c>
      <c r="K12" s="632">
        <v>12148</v>
      </c>
      <c r="L12" s="209">
        <v>-9179</v>
      </c>
      <c r="M12" s="235">
        <v>-9602</v>
      </c>
      <c r="N12" s="246"/>
    </row>
    <row r="13" spans="1:14" s="1" customFormat="1" ht="15" customHeight="1">
      <c r="A13" s="283" t="s">
        <v>89</v>
      </c>
      <c r="B13" s="209">
        <v>22293</v>
      </c>
      <c r="C13" s="632">
        <v>22263</v>
      </c>
      <c r="D13" s="209">
        <v>20010</v>
      </c>
      <c r="E13" s="632">
        <v>20011</v>
      </c>
      <c r="F13" s="209">
        <v>2280</v>
      </c>
      <c r="G13" s="632">
        <v>2248</v>
      </c>
      <c r="H13" s="209">
        <v>0</v>
      </c>
      <c r="I13" s="632">
        <v>0</v>
      </c>
      <c r="J13" s="209">
        <v>3</v>
      </c>
      <c r="K13" s="632">
        <v>4</v>
      </c>
      <c r="L13" s="209">
        <v>0</v>
      </c>
      <c r="M13" s="235">
        <v>0</v>
      </c>
      <c r="N13" s="246"/>
    </row>
    <row r="14" spans="1:14" s="1" customFormat="1" ht="15" customHeight="1">
      <c r="A14" s="283" t="s">
        <v>90</v>
      </c>
      <c r="B14" s="209">
        <v>3026</v>
      </c>
      <c r="C14" s="632">
        <v>3105</v>
      </c>
      <c r="D14" s="209">
        <v>3908</v>
      </c>
      <c r="E14" s="632">
        <v>4122</v>
      </c>
      <c r="F14" s="209">
        <v>2966</v>
      </c>
      <c r="G14" s="632">
        <v>3089</v>
      </c>
      <c r="H14" s="209">
        <v>5</v>
      </c>
      <c r="I14" s="632">
        <v>8</v>
      </c>
      <c r="J14" s="209">
        <v>74</v>
      </c>
      <c r="K14" s="632">
        <v>73</v>
      </c>
      <c r="L14" s="209">
        <v>-3927</v>
      </c>
      <c r="M14" s="235">
        <v>-4188</v>
      </c>
      <c r="N14" s="246"/>
    </row>
    <row r="15" spans="1:14" s="1" customFormat="1" ht="15" customHeight="1">
      <c r="A15" s="257" t="s">
        <v>91</v>
      </c>
      <c r="B15" s="209">
        <v>489009</v>
      </c>
      <c r="C15" s="632">
        <v>509976</v>
      </c>
      <c r="D15" s="209">
        <v>423500</v>
      </c>
      <c r="E15" s="632">
        <v>441715</v>
      </c>
      <c r="F15" s="209">
        <v>42116</v>
      </c>
      <c r="G15" s="632">
        <v>44126</v>
      </c>
      <c r="H15" s="209">
        <v>17221</v>
      </c>
      <c r="I15" s="632">
        <v>17477</v>
      </c>
      <c r="J15" s="209">
        <v>11423</v>
      </c>
      <c r="K15" s="632">
        <v>12071</v>
      </c>
      <c r="L15" s="209">
        <v>-5251</v>
      </c>
      <c r="M15" s="235">
        <v>-5414</v>
      </c>
      <c r="N15" s="246"/>
    </row>
    <row r="16" spans="1:14" s="1" customFormat="1" ht="15" customHeight="1">
      <c r="A16" s="256" t="s">
        <v>92</v>
      </c>
      <c r="B16" s="209">
        <v>7395</v>
      </c>
      <c r="C16" s="632">
        <v>8001</v>
      </c>
      <c r="D16" s="209">
        <v>3233</v>
      </c>
      <c r="E16" s="632">
        <v>3461</v>
      </c>
      <c r="F16" s="209">
        <v>3971</v>
      </c>
      <c r="G16" s="632">
        <v>3665</v>
      </c>
      <c r="H16" s="209">
        <v>1046</v>
      </c>
      <c r="I16" s="632">
        <v>895</v>
      </c>
      <c r="J16" s="209">
        <v>388</v>
      </c>
      <c r="K16" s="632">
        <v>459</v>
      </c>
      <c r="L16" s="209">
        <v>-1243</v>
      </c>
      <c r="M16" s="235">
        <v>-479</v>
      </c>
      <c r="N16" s="246"/>
    </row>
    <row r="17" spans="1:14" s="1" customFormat="1" ht="15" customHeight="1">
      <c r="A17" s="256" t="s">
        <v>93</v>
      </c>
      <c r="B17" s="209">
        <v>8470</v>
      </c>
      <c r="C17" s="632">
        <v>9612</v>
      </c>
      <c r="D17" s="209">
        <v>3484</v>
      </c>
      <c r="E17" s="632">
        <v>2717</v>
      </c>
      <c r="F17" s="209">
        <v>3637</v>
      </c>
      <c r="G17" s="632">
        <v>5478</v>
      </c>
      <c r="H17" s="209">
        <v>1021</v>
      </c>
      <c r="I17" s="632">
        <v>1025</v>
      </c>
      <c r="J17" s="209">
        <v>394</v>
      </c>
      <c r="K17" s="632">
        <v>407</v>
      </c>
      <c r="L17" s="209">
        <v>-67</v>
      </c>
      <c r="M17" s="235">
        <v>-15</v>
      </c>
      <c r="N17" s="246"/>
    </row>
    <row r="18" spans="1:14" s="1" customFormat="1" ht="15" customHeight="1">
      <c r="A18" s="256" t="s">
        <v>94</v>
      </c>
      <c r="B18" s="209">
        <v>7308</v>
      </c>
      <c r="C18" s="632">
        <v>7045</v>
      </c>
      <c r="D18" s="209">
        <v>3873</v>
      </c>
      <c r="E18" s="632">
        <v>3983</v>
      </c>
      <c r="F18" s="209">
        <v>2599</v>
      </c>
      <c r="G18" s="632">
        <v>2132</v>
      </c>
      <c r="H18" s="209">
        <v>768</v>
      </c>
      <c r="I18" s="632">
        <v>798</v>
      </c>
      <c r="J18" s="209">
        <v>258</v>
      </c>
      <c r="K18" s="632">
        <v>342</v>
      </c>
      <c r="L18" s="209">
        <v>-189</v>
      </c>
      <c r="M18" s="235">
        <v>-210</v>
      </c>
      <c r="N18" s="246"/>
    </row>
    <row r="19" spans="1:14" s="1" customFormat="1" ht="15" customHeight="1">
      <c r="A19" s="64" t="s">
        <v>95</v>
      </c>
      <c r="B19" s="207">
        <v>558529</v>
      </c>
      <c r="C19" s="633">
        <v>581192</v>
      </c>
      <c r="D19" s="207">
        <v>464565</v>
      </c>
      <c r="E19" s="633">
        <v>482632</v>
      </c>
      <c r="F19" s="207">
        <v>69927</v>
      </c>
      <c r="G19" s="633">
        <v>73222</v>
      </c>
      <c r="H19" s="207">
        <v>21582</v>
      </c>
      <c r="I19" s="633">
        <v>21712</v>
      </c>
      <c r="J19" s="207">
        <v>13206</v>
      </c>
      <c r="K19" s="633">
        <v>14034</v>
      </c>
      <c r="L19" s="207">
        <v>-10750</v>
      </c>
      <c r="M19" s="643">
        <v>-10409</v>
      </c>
      <c r="N19" s="246"/>
    </row>
    <row r="20" spans="1:14" s="1" customFormat="1" ht="15" customHeight="1">
      <c r="A20" s="256" t="s">
        <v>96</v>
      </c>
      <c r="B20" s="209">
        <v>452432</v>
      </c>
      <c r="C20" s="632">
        <v>471943</v>
      </c>
      <c r="D20" s="209">
        <v>412810</v>
      </c>
      <c r="E20" s="632">
        <v>429876</v>
      </c>
      <c r="F20" s="209">
        <v>39622</v>
      </c>
      <c r="G20" s="632">
        <v>42103</v>
      </c>
      <c r="H20" s="209">
        <v>0</v>
      </c>
      <c r="I20" s="632">
        <v>0</v>
      </c>
      <c r="J20" s="209">
        <v>0</v>
      </c>
      <c r="K20" s="632">
        <v>0</v>
      </c>
      <c r="L20" s="209">
        <v>0</v>
      </c>
      <c r="M20" s="235">
        <v>-37</v>
      </c>
      <c r="N20" s="246"/>
    </row>
    <row r="21" spans="1:14" s="1" customFormat="1" ht="15" customHeight="1">
      <c r="A21" s="256" t="s">
        <v>97</v>
      </c>
      <c r="B21" s="209">
        <v>48843</v>
      </c>
      <c r="C21" s="632">
        <v>50801</v>
      </c>
      <c r="D21" s="209">
        <v>21960</v>
      </c>
      <c r="E21" s="632">
        <v>23698</v>
      </c>
      <c r="F21" s="209">
        <v>5932</v>
      </c>
      <c r="G21" s="632">
        <v>5950</v>
      </c>
      <c r="H21" s="209">
        <v>16292</v>
      </c>
      <c r="I21" s="632">
        <v>16402</v>
      </c>
      <c r="J21" s="209">
        <v>8310</v>
      </c>
      <c r="K21" s="632">
        <v>8164</v>
      </c>
      <c r="L21" s="209">
        <v>-3652</v>
      </c>
      <c r="M21" s="235">
        <v>-3412</v>
      </c>
      <c r="N21" s="246"/>
    </row>
    <row r="22" spans="1:14" s="1" customFormat="1" ht="15" customHeight="1">
      <c r="A22" s="257" t="s">
        <v>98</v>
      </c>
      <c r="B22" s="209">
        <v>9272</v>
      </c>
      <c r="C22" s="632">
        <v>9316</v>
      </c>
      <c r="D22" s="209">
        <v>8630</v>
      </c>
      <c r="E22" s="632">
        <v>8829</v>
      </c>
      <c r="F22" s="209">
        <v>148</v>
      </c>
      <c r="G22" s="632">
        <v>55</v>
      </c>
      <c r="H22" s="209">
        <v>494</v>
      </c>
      <c r="I22" s="632">
        <v>431</v>
      </c>
      <c r="J22" s="209">
        <v>3</v>
      </c>
      <c r="K22" s="632">
        <v>0</v>
      </c>
      <c r="L22" s="209">
        <v>-2</v>
      </c>
      <c r="M22" s="235">
        <v>0</v>
      </c>
      <c r="N22" s="246"/>
    </row>
    <row r="23" spans="1:14" s="1" customFormat="1" ht="15" customHeight="1">
      <c r="A23" s="257" t="s">
        <v>99</v>
      </c>
      <c r="B23" s="209">
        <v>39570</v>
      </c>
      <c r="C23" s="632">
        <v>41485</v>
      </c>
      <c r="D23" s="209">
        <v>13330</v>
      </c>
      <c r="E23" s="632">
        <v>14869</v>
      </c>
      <c r="F23" s="209">
        <v>5784</v>
      </c>
      <c r="G23" s="632">
        <v>5894</v>
      </c>
      <c r="H23" s="209">
        <v>15798</v>
      </c>
      <c r="I23" s="632">
        <v>15970</v>
      </c>
      <c r="J23" s="209">
        <v>8308</v>
      </c>
      <c r="K23" s="632">
        <v>8163</v>
      </c>
      <c r="L23" s="209">
        <v>-3650</v>
      </c>
      <c r="M23" s="235">
        <v>-3412</v>
      </c>
      <c r="N23" s="246"/>
    </row>
    <row r="24" spans="1:14" s="1" customFormat="1" ht="15" customHeight="1">
      <c r="A24" s="256" t="s">
        <v>100</v>
      </c>
      <c r="B24" s="209">
        <v>2229</v>
      </c>
      <c r="C24" s="632">
        <v>2208</v>
      </c>
      <c r="D24" s="209">
        <v>480</v>
      </c>
      <c r="E24" s="632">
        <v>608</v>
      </c>
      <c r="F24" s="209">
        <v>1065</v>
      </c>
      <c r="G24" s="632">
        <v>1008</v>
      </c>
      <c r="H24" s="209">
        <v>342</v>
      </c>
      <c r="I24" s="632">
        <v>267</v>
      </c>
      <c r="J24" s="209">
        <v>313</v>
      </c>
      <c r="K24" s="632">
        <v>295</v>
      </c>
      <c r="L24" s="209">
        <v>29</v>
      </c>
      <c r="M24" s="235">
        <v>29</v>
      </c>
      <c r="N24" s="246"/>
    </row>
    <row r="25" spans="1:14" s="1" customFormat="1" ht="15" customHeight="1">
      <c r="A25" s="256" t="s">
        <v>101</v>
      </c>
      <c r="B25" s="209">
        <v>10212</v>
      </c>
      <c r="C25" s="632">
        <v>10402</v>
      </c>
      <c r="D25" s="209">
        <v>3824</v>
      </c>
      <c r="E25" s="632">
        <v>3853</v>
      </c>
      <c r="F25" s="209">
        <v>5122</v>
      </c>
      <c r="G25" s="632">
        <v>6335</v>
      </c>
      <c r="H25" s="209">
        <v>1223</v>
      </c>
      <c r="I25" s="632">
        <v>910</v>
      </c>
      <c r="J25" s="209">
        <v>1167</v>
      </c>
      <c r="K25" s="632">
        <v>536</v>
      </c>
      <c r="L25" s="209">
        <v>-1123</v>
      </c>
      <c r="M25" s="235">
        <v>-1232</v>
      </c>
      <c r="N25" s="246"/>
    </row>
    <row r="26" spans="1:14" s="1" customFormat="1" ht="15" customHeight="1">
      <c r="A26" s="256" t="s">
        <v>102</v>
      </c>
      <c r="B26" s="209">
        <v>10027</v>
      </c>
      <c r="C26" s="632">
        <v>10957</v>
      </c>
      <c r="D26" s="209">
        <v>3961</v>
      </c>
      <c r="E26" s="632">
        <v>3349</v>
      </c>
      <c r="F26" s="209">
        <v>5291</v>
      </c>
      <c r="G26" s="632">
        <v>6358</v>
      </c>
      <c r="H26" s="209">
        <v>522</v>
      </c>
      <c r="I26" s="632">
        <v>863</v>
      </c>
      <c r="J26" s="209">
        <v>348</v>
      </c>
      <c r="K26" s="632">
        <v>437</v>
      </c>
      <c r="L26" s="209">
        <v>-94</v>
      </c>
      <c r="M26" s="235">
        <v>-51</v>
      </c>
      <c r="N26" s="246"/>
    </row>
    <row r="27" spans="1:14" s="1" customFormat="1" ht="15" customHeight="1">
      <c r="A27" s="64" t="s">
        <v>103</v>
      </c>
      <c r="B27" s="207">
        <v>523741</v>
      </c>
      <c r="C27" s="633">
        <v>546310</v>
      </c>
      <c r="D27" s="207">
        <v>443033</v>
      </c>
      <c r="E27" s="633">
        <v>461385</v>
      </c>
      <c r="F27" s="207">
        <v>57031</v>
      </c>
      <c r="G27" s="633">
        <v>61754</v>
      </c>
      <c r="H27" s="207">
        <v>18379</v>
      </c>
      <c r="I27" s="633">
        <v>18442</v>
      </c>
      <c r="J27" s="207">
        <v>10138</v>
      </c>
      <c r="K27" s="633">
        <v>9432</v>
      </c>
      <c r="L27" s="207">
        <v>-4841</v>
      </c>
      <c r="M27" s="643">
        <v>-4703</v>
      </c>
      <c r="N27" s="246"/>
    </row>
    <row r="28" spans="1:14" s="1" customFormat="1" ht="15" customHeight="1">
      <c r="A28" s="256" t="s">
        <v>104</v>
      </c>
      <c r="B28" s="445">
        <v>32064</v>
      </c>
      <c r="C28" s="634">
        <v>32101</v>
      </c>
      <c r="D28" s="291"/>
      <c r="E28" s="291"/>
      <c r="F28" s="291"/>
      <c r="G28" s="291"/>
      <c r="H28" s="291"/>
      <c r="I28" s="291"/>
      <c r="J28" s="291"/>
      <c r="K28" s="291"/>
      <c r="L28" s="291"/>
      <c r="M28" s="291"/>
      <c r="N28" s="246"/>
    </row>
    <row r="29" spans="1:14" s="1" customFormat="1" ht="15" customHeight="1">
      <c r="A29" s="256" t="s">
        <v>105</v>
      </c>
      <c r="B29" s="445">
        <v>2724</v>
      </c>
      <c r="C29" s="634">
        <v>2781</v>
      </c>
      <c r="D29" s="291"/>
      <c r="E29" s="291"/>
      <c r="F29" s="291"/>
      <c r="G29" s="291"/>
      <c r="H29" s="291"/>
      <c r="I29" s="291"/>
      <c r="J29" s="291"/>
      <c r="K29" s="291"/>
      <c r="L29" s="291"/>
      <c r="M29" s="291"/>
      <c r="N29" s="246"/>
    </row>
    <row r="30" spans="1:14" s="1" customFormat="1" ht="15" customHeight="1">
      <c r="A30" s="64" t="s">
        <v>106</v>
      </c>
      <c r="B30" s="207">
        <v>34788</v>
      </c>
      <c r="C30" s="635">
        <v>34882</v>
      </c>
      <c r="D30" s="291"/>
      <c r="E30" s="291"/>
      <c r="F30" s="291"/>
      <c r="G30" s="291"/>
      <c r="H30" s="291"/>
      <c r="I30" s="291"/>
      <c r="J30" s="291"/>
      <c r="K30" s="291"/>
      <c r="L30" s="291"/>
      <c r="M30" s="291"/>
      <c r="N30"/>
    </row>
    <row r="31" spans="1:14" s="1" customFormat="1" ht="15" customHeight="1">
      <c r="A31" s="64" t="s">
        <v>107</v>
      </c>
      <c r="B31" s="207">
        <v>558529</v>
      </c>
      <c r="C31" s="636">
        <v>581192</v>
      </c>
      <c r="D31" s="291"/>
      <c r="E31" s="291"/>
      <c r="F31" s="291"/>
      <c r="G31" s="291"/>
      <c r="H31" s="291"/>
      <c r="I31" s="291"/>
      <c r="J31" s="291"/>
      <c r="K31" s="291"/>
      <c r="L31" s="291"/>
      <c r="M31" s="291"/>
      <c r="N31"/>
    </row>
    <row r="32" spans="1:14" s="1" customFormat="1">
      <c r="A32" s="284"/>
      <c r="B32" s="284"/>
      <c r="C32" s="284"/>
      <c r="D32" s="284"/>
      <c r="E32" s="284"/>
      <c r="F32" s="284"/>
      <c r="G32" s="284"/>
      <c r="H32" s="284"/>
      <c r="I32" s="284"/>
      <c r="J32" s="284"/>
      <c r="K32" s="284"/>
      <c r="L32" s="284"/>
      <c r="M32" s="289"/>
      <c r="N32"/>
    </row>
    <row r="34" spans="1:13">
      <c r="A34" s="34" t="s">
        <v>108</v>
      </c>
      <c r="B34" s="672" t="s">
        <v>74</v>
      </c>
      <c r="C34" s="674" t="s">
        <v>74</v>
      </c>
      <c r="D34" s="672" t="s">
        <v>75</v>
      </c>
      <c r="E34" s="674" t="s">
        <v>76</v>
      </c>
      <c r="F34" s="672" t="s">
        <v>76</v>
      </c>
      <c r="G34" s="674" t="s">
        <v>76</v>
      </c>
      <c r="J34" s="675"/>
      <c r="K34" s="675"/>
      <c r="L34" s="675"/>
      <c r="M34" s="675"/>
    </row>
    <row r="35" spans="1:13">
      <c r="A35" s="252" t="s">
        <v>23</v>
      </c>
      <c r="B35" s="60" t="s">
        <v>84</v>
      </c>
      <c r="C35" s="79" t="s">
        <v>25</v>
      </c>
      <c r="D35" s="60" t="s">
        <v>84</v>
      </c>
      <c r="E35" s="79" t="s">
        <v>25</v>
      </c>
      <c r="F35" s="60" t="s">
        <v>84</v>
      </c>
      <c r="G35" s="79" t="s">
        <v>25</v>
      </c>
      <c r="J35" s="31"/>
      <c r="K35" s="31"/>
      <c r="L35" s="31"/>
      <c r="M35" s="31"/>
    </row>
    <row r="36" spans="1:13" ht="18.75" customHeight="1">
      <c r="A36" s="285" t="s">
        <v>109</v>
      </c>
      <c r="B36" s="243">
        <v>414521</v>
      </c>
      <c r="C36" s="637">
        <v>432755</v>
      </c>
      <c r="D36" s="243">
        <v>377146</v>
      </c>
      <c r="E36" s="637">
        <v>392965</v>
      </c>
      <c r="F36" s="243">
        <v>37375</v>
      </c>
      <c r="G36" s="637">
        <v>39790</v>
      </c>
      <c r="J36" s="16"/>
      <c r="K36" s="16"/>
      <c r="L36" s="16"/>
      <c r="M36" s="16"/>
    </row>
    <row r="37" spans="1:13">
      <c r="A37" s="286" t="s">
        <v>110</v>
      </c>
      <c r="B37" s="99">
        <v>2949</v>
      </c>
      <c r="C37" s="638">
        <v>3001</v>
      </c>
      <c r="D37" s="99">
        <v>1736</v>
      </c>
      <c r="E37" s="638">
        <v>1831</v>
      </c>
      <c r="F37" s="99">
        <v>1213</v>
      </c>
      <c r="G37" s="638">
        <v>1169</v>
      </c>
      <c r="J37" s="98"/>
      <c r="K37" s="98"/>
      <c r="L37" s="98"/>
      <c r="M37" s="98"/>
    </row>
    <row r="38" spans="1:13">
      <c r="A38" s="287" t="s">
        <v>111</v>
      </c>
      <c r="B38" s="100">
        <v>34610</v>
      </c>
      <c r="C38" s="639">
        <v>35758</v>
      </c>
      <c r="D38" s="100">
        <v>33603</v>
      </c>
      <c r="E38" s="639">
        <v>34753</v>
      </c>
      <c r="F38" s="100">
        <v>1007</v>
      </c>
      <c r="G38" s="639">
        <v>1005</v>
      </c>
      <c r="J38" s="98"/>
      <c r="K38" s="98"/>
      <c r="L38" s="98"/>
      <c r="M38" s="98"/>
    </row>
    <row r="40" spans="1:13" ht="18.75" customHeight="1">
      <c r="A40" s="287" t="s">
        <v>112</v>
      </c>
      <c r="B40" s="100">
        <v>24117</v>
      </c>
      <c r="C40" s="101">
        <v>24927</v>
      </c>
    </row>
    <row r="41" spans="1:13">
      <c r="A41" s="288"/>
      <c r="B41" s="98"/>
    </row>
    <row r="42" spans="1:13">
      <c r="A42" s="484" t="s">
        <v>113</v>
      </c>
    </row>
    <row r="43" spans="1:13">
      <c r="A43" s="484" t="s">
        <v>114</v>
      </c>
    </row>
    <row r="44" spans="1:13">
      <c r="A44" s="484" t="s">
        <v>115</v>
      </c>
    </row>
    <row r="46" spans="1:13">
      <c r="B46" s="398"/>
      <c r="D46" s="398"/>
      <c r="F46" s="398"/>
      <c r="H46" s="398"/>
      <c r="I46" s="398"/>
      <c r="J46" s="398"/>
      <c r="L46" s="398"/>
    </row>
    <row r="47" spans="1:13">
      <c r="B47" s="398"/>
      <c r="D47" s="398"/>
      <c r="F47" s="398"/>
      <c r="H47" s="398"/>
      <c r="I47" s="398"/>
      <c r="J47" s="398"/>
      <c r="L47" s="398"/>
    </row>
    <row r="48" spans="1:13">
      <c r="B48" s="398"/>
      <c r="D48" s="398"/>
      <c r="F48" s="398"/>
      <c r="H48" s="398"/>
      <c r="I48" s="398"/>
      <c r="J48" s="398"/>
      <c r="L48" s="398"/>
    </row>
    <row r="49" spans="2:12">
      <c r="B49" s="398"/>
      <c r="D49" s="398"/>
      <c r="F49" s="398"/>
      <c r="H49" s="398"/>
      <c r="I49" s="398"/>
      <c r="J49" s="398"/>
      <c r="L49" s="398"/>
    </row>
    <row r="50" spans="2:12">
      <c r="B50" s="398"/>
      <c r="D50" s="398"/>
      <c r="F50" s="398"/>
      <c r="H50" s="398"/>
      <c r="I50" s="398"/>
      <c r="J50" s="398"/>
      <c r="L50" s="398"/>
    </row>
    <row r="51" spans="2:12">
      <c r="B51" s="398"/>
      <c r="D51" s="398"/>
      <c r="F51" s="398"/>
      <c r="H51" s="398"/>
      <c r="I51" s="398"/>
      <c r="J51" s="398"/>
      <c r="L51" s="398"/>
    </row>
    <row r="52" spans="2:12">
      <c r="B52" s="398"/>
      <c r="D52" s="398"/>
      <c r="F52" s="398"/>
      <c r="H52" s="398"/>
      <c r="I52" s="398"/>
      <c r="J52" s="398"/>
      <c r="L52" s="398"/>
    </row>
    <row r="53" spans="2:12">
      <c r="B53" s="398"/>
      <c r="D53" s="398"/>
      <c r="F53" s="398"/>
      <c r="H53" s="398"/>
      <c r="I53" s="398"/>
      <c r="J53" s="398"/>
      <c r="L53" s="398"/>
    </row>
    <row r="54" spans="2:12">
      <c r="B54" s="398"/>
      <c r="D54" s="398"/>
      <c r="F54" s="398"/>
      <c r="H54" s="398"/>
      <c r="I54" s="398"/>
      <c r="J54" s="398"/>
      <c r="L54" s="398"/>
    </row>
    <row r="55" spans="2:12">
      <c r="B55" s="398"/>
      <c r="D55" s="398"/>
      <c r="F55" s="398"/>
      <c r="H55" s="398"/>
      <c r="I55" s="398"/>
      <c r="J55" s="398"/>
      <c r="L55" s="398"/>
    </row>
    <row r="56" spans="2:12">
      <c r="B56" s="398"/>
      <c r="D56" s="398"/>
      <c r="F56" s="398"/>
      <c r="H56" s="398"/>
      <c r="I56" s="398"/>
      <c r="J56" s="398"/>
      <c r="L56" s="398"/>
    </row>
    <row r="57" spans="2:12">
      <c r="B57" s="398"/>
      <c r="D57" s="398"/>
      <c r="F57" s="398"/>
      <c r="H57" s="398"/>
      <c r="I57" s="398"/>
      <c r="J57" s="398"/>
      <c r="L57" s="398"/>
    </row>
    <row r="58" spans="2:12">
      <c r="B58" s="398"/>
      <c r="D58" s="398"/>
      <c r="F58" s="398"/>
      <c r="H58" s="398"/>
      <c r="I58" s="398"/>
      <c r="J58" s="398"/>
      <c r="L58" s="398"/>
    </row>
    <row r="59" spans="2:12">
      <c r="B59" s="398"/>
      <c r="D59" s="398"/>
      <c r="F59" s="398"/>
      <c r="H59" s="398"/>
      <c r="I59" s="398"/>
      <c r="J59" s="398"/>
      <c r="L59" s="398"/>
    </row>
    <row r="60" spans="2:12">
      <c r="B60" s="398"/>
      <c r="D60" s="398"/>
      <c r="F60" s="398"/>
      <c r="H60" s="398"/>
      <c r="I60" s="398"/>
      <c r="J60" s="398"/>
      <c r="L60" s="398"/>
    </row>
    <row r="61" spans="2:12">
      <c r="B61" s="398"/>
      <c r="D61" s="398"/>
      <c r="F61" s="398"/>
      <c r="H61" s="398"/>
      <c r="I61" s="398"/>
      <c r="J61" s="398"/>
      <c r="L61" s="398"/>
    </row>
    <row r="62" spans="2:12">
      <c r="B62" s="398"/>
      <c r="D62" s="398"/>
      <c r="F62" s="398"/>
      <c r="H62" s="398"/>
      <c r="I62" s="398"/>
      <c r="J62" s="398"/>
      <c r="L62" s="398"/>
    </row>
    <row r="63" spans="2:12">
      <c r="B63" s="398"/>
      <c r="D63" s="398"/>
      <c r="F63" s="398"/>
      <c r="H63" s="398"/>
      <c r="I63" s="398"/>
      <c r="J63" s="398"/>
      <c r="L63" s="398"/>
    </row>
    <row r="64" spans="2:12">
      <c r="B64" s="398"/>
      <c r="D64" s="398"/>
      <c r="F64" s="398"/>
      <c r="H64" s="398"/>
      <c r="I64" s="398"/>
      <c r="J64" s="398"/>
      <c r="L64" s="398"/>
    </row>
    <row r="65" spans="2:12">
      <c r="B65" s="398"/>
      <c r="D65" s="398"/>
      <c r="F65" s="398"/>
      <c r="H65" s="398"/>
      <c r="I65" s="398"/>
      <c r="J65" s="398"/>
      <c r="L65" s="398"/>
    </row>
    <row r="66" spans="2:12">
      <c r="B66" s="398"/>
      <c r="D66" s="398"/>
      <c r="F66" s="398"/>
      <c r="H66" s="398"/>
      <c r="I66" s="398"/>
      <c r="J66" s="398"/>
      <c r="L66" s="398"/>
    </row>
    <row r="67" spans="2:12">
      <c r="B67" s="398"/>
      <c r="D67" s="398"/>
      <c r="F67" s="398"/>
      <c r="H67" s="398"/>
      <c r="I67" s="398"/>
      <c r="J67" s="398"/>
      <c r="L67" s="398"/>
    </row>
    <row r="68" spans="2:12">
      <c r="B68" s="398"/>
      <c r="D68" s="398"/>
      <c r="F68" s="398"/>
      <c r="H68" s="398"/>
      <c r="I68" s="398"/>
      <c r="J68" s="398"/>
      <c r="L68" s="398"/>
    </row>
    <row r="69" spans="2:12">
      <c r="B69" s="398"/>
      <c r="D69" s="398"/>
      <c r="F69" s="398"/>
      <c r="H69" s="398"/>
      <c r="I69" s="398"/>
      <c r="J69" s="398"/>
      <c r="L69" s="398"/>
    </row>
    <row r="70" spans="2:12">
      <c r="B70" s="398"/>
      <c r="D70" s="398"/>
      <c r="F70" s="398"/>
      <c r="H70" s="398"/>
      <c r="I70" s="398"/>
      <c r="J70" s="398"/>
      <c r="L70" s="398"/>
    </row>
    <row r="71" spans="2:12">
      <c r="B71" s="398"/>
      <c r="D71" s="398"/>
      <c r="F71" s="398"/>
      <c r="H71" s="398"/>
      <c r="I71" s="398"/>
      <c r="J71" s="398"/>
      <c r="L71" s="398"/>
    </row>
    <row r="72" spans="2:12">
      <c r="B72" s="398"/>
      <c r="D72" s="398"/>
      <c r="F72" s="398"/>
      <c r="H72" s="398"/>
      <c r="I72" s="398"/>
      <c r="J72" s="398"/>
      <c r="L72" s="398"/>
    </row>
    <row r="73" spans="2:12">
      <c r="B73" s="398"/>
      <c r="D73" s="398"/>
      <c r="F73" s="398"/>
      <c r="H73" s="398"/>
      <c r="I73" s="398"/>
      <c r="J73" s="398"/>
      <c r="L73" s="398"/>
    </row>
    <row r="74" spans="2:12">
      <c r="B74" s="398"/>
      <c r="D74" s="398"/>
      <c r="F74" s="398"/>
      <c r="H74" s="398"/>
      <c r="I74" s="398"/>
      <c r="J74" s="398"/>
      <c r="L74" s="398"/>
    </row>
    <row r="75" spans="2:12">
      <c r="B75" s="398"/>
      <c r="D75" s="398"/>
      <c r="F75" s="398"/>
      <c r="H75" s="398"/>
      <c r="I75" s="398"/>
      <c r="J75" s="398"/>
      <c r="L75" s="398"/>
    </row>
    <row r="76" spans="2:12">
      <c r="B76" s="398"/>
      <c r="D76" s="398"/>
      <c r="F76" s="398"/>
      <c r="H76" s="398"/>
      <c r="I76" s="398"/>
      <c r="J76" s="398"/>
      <c r="L76" s="398"/>
    </row>
    <row r="77" spans="2:12">
      <c r="B77" s="398"/>
    </row>
  </sheetData>
  <mergeCells count="11">
    <mergeCell ref="L34:M34"/>
    <mergeCell ref="B34:C34"/>
    <mergeCell ref="F34:G34"/>
    <mergeCell ref="J34:K34"/>
    <mergeCell ref="D7:E7"/>
    <mergeCell ref="D34:E34"/>
    <mergeCell ref="L7:M7"/>
    <mergeCell ref="B7:C7"/>
    <mergeCell ref="F7:G7"/>
    <mergeCell ref="H7:I7"/>
    <mergeCell ref="J7:K7"/>
  </mergeCells>
  <hyperlinks>
    <hyperlink ref="A1" location="Index!A1" display="Index" xr:uid="{D0A0F61F-35DD-484D-93E4-AC9395CF4940}"/>
  </hyperlinks>
  <pageMargins left="0.23622047244094491" right="0.23622047244094491" top="0.74803149606299213" bottom="0.74803149606299213" header="0.31496062992125984" footer="0.31496062992125984"/>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70"/>
  <sheetViews>
    <sheetView showGridLines="0" zoomScale="80" zoomScaleNormal="80" zoomScaleSheetLayoutView="80" zoomScalePageLayoutView="55" workbookViewId="0"/>
  </sheetViews>
  <sheetFormatPr defaultColWidth="9.28515625" defaultRowHeight="12.75"/>
  <cols>
    <col min="1" max="1" width="40.7109375" style="1" customWidth="1"/>
    <col min="2" max="16" width="13.5703125" style="1" customWidth="1"/>
    <col min="17" max="16384" width="9.28515625" style="1"/>
  </cols>
  <sheetData>
    <row r="1" spans="1:15" ht="14.25">
      <c r="A1" s="248" t="s">
        <v>4</v>
      </c>
    </row>
    <row r="2" spans="1:15" ht="15">
      <c r="A2" s="249"/>
    </row>
    <row r="3" spans="1:15" ht="18">
      <c r="A3" s="72" t="s">
        <v>116</v>
      </c>
      <c r="K3" s="55"/>
      <c r="L3" s="55"/>
    </row>
    <row r="4" spans="1:15">
      <c r="A4" s="251" t="str">
        <f>Index!B3</f>
        <v>as of June 30, 2026</v>
      </c>
    </row>
    <row r="6" spans="1:15">
      <c r="A6" s="2"/>
    </row>
    <row r="7" spans="1:15">
      <c r="A7" s="292" t="s">
        <v>117</v>
      </c>
    </row>
    <row r="8" spans="1:15" s="10" customFormat="1" ht="26.25" customHeight="1">
      <c r="A8" s="298"/>
      <c r="B8" s="672" t="s">
        <v>118</v>
      </c>
      <c r="C8" s="677"/>
      <c r="D8" s="674"/>
      <c r="E8" s="672" t="s">
        <v>119</v>
      </c>
      <c r="F8" s="676"/>
      <c r="G8" s="676"/>
      <c r="H8" s="676"/>
      <c r="I8" s="676"/>
      <c r="J8" s="673"/>
      <c r="K8" s="672" t="s">
        <v>120</v>
      </c>
      <c r="L8" s="676" t="s">
        <v>120</v>
      </c>
      <c r="M8" s="673"/>
    </row>
    <row r="9" spans="1:15">
      <c r="A9" s="298"/>
      <c r="B9" s="672" t="s">
        <v>76</v>
      </c>
      <c r="C9" s="677"/>
      <c r="D9" s="674"/>
      <c r="E9" s="672" t="s">
        <v>121</v>
      </c>
      <c r="F9" s="677" t="s">
        <v>121</v>
      </c>
      <c r="G9" s="674"/>
      <c r="H9" s="672" t="s">
        <v>122</v>
      </c>
      <c r="I9" s="677" t="s">
        <v>122</v>
      </c>
      <c r="J9" s="674"/>
      <c r="K9" s="672" t="s">
        <v>76</v>
      </c>
      <c r="L9" s="677" t="s">
        <v>76</v>
      </c>
      <c r="M9" s="674"/>
      <c r="N9" s="10"/>
      <c r="O9" s="10"/>
    </row>
    <row r="10" spans="1:15" ht="25.5">
      <c r="A10" s="252" t="s">
        <v>23</v>
      </c>
      <c r="B10" s="60" t="s">
        <v>24</v>
      </c>
      <c r="C10" s="79" t="s">
        <v>25</v>
      </c>
      <c r="D10" s="302" t="s">
        <v>123</v>
      </c>
      <c r="E10" s="60" t="s">
        <v>24</v>
      </c>
      <c r="F10" s="79" t="s">
        <v>25</v>
      </c>
      <c r="G10" s="302" t="s">
        <v>123</v>
      </c>
      <c r="H10" s="60" t="s">
        <v>24</v>
      </c>
      <c r="I10" s="79" t="s">
        <v>25</v>
      </c>
      <c r="J10" s="302" t="s">
        <v>123</v>
      </c>
      <c r="K10" s="60" t="s">
        <v>24</v>
      </c>
      <c r="L10" s="79" t="s">
        <v>25</v>
      </c>
      <c r="M10" s="302" t="s">
        <v>123</v>
      </c>
    </row>
    <row r="11" spans="1:15">
      <c r="A11" s="294" t="s">
        <v>124</v>
      </c>
      <c r="B11" s="299">
        <v>4548</v>
      </c>
      <c r="C11" s="623">
        <v>4748</v>
      </c>
      <c r="D11" s="625">
        <v>4.3999999999999997E-2</v>
      </c>
      <c r="E11" s="299">
        <v>1600</v>
      </c>
      <c r="F11" s="623">
        <v>1622</v>
      </c>
      <c r="G11" s="625">
        <v>1.2999999999999999E-2</v>
      </c>
      <c r="H11" s="299">
        <v>2825</v>
      </c>
      <c r="I11" s="623">
        <v>2963</v>
      </c>
      <c r="J11" s="625">
        <v>4.9000000000000002E-2</v>
      </c>
      <c r="K11" s="299">
        <v>122</v>
      </c>
      <c r="L11" s="623">
        <v>163</v>
      </c>
      <c r="M11" s="625">
        <v>0.33700000000000002</v>
      </c>
    </row>
    <row r="12" spans="1:15">
      <c r="A12" s="294" t="s">
        <v>125</v>
      </c>
      <c r="B12" s="299">
        <v>2202</v>
      </c>
      <c r="C12" s="623">
        <v>2310</v>
      </c>
      <c r="D12" s="625">
        <v>4.9000000000000002E-2</v>
      </c>
      <c r="E12" s="299">
        <v>687</v>
      </c>
      <c r="F12" s="623">
        <v>711</v>
      </c>
      <c r="G12" s="625">
        <v>3.5999999999999997E-2</v>
      </c>
      <c r="H12" s="299">
        <v>1476</v>
      </c>
      <c r="I12" s="623">
        <v>1563</v>
      </c>
      <c r="J12" s="625">
        <v>5.8999999999999997E-2</v>
      </c>
      <c r="K12" s="299">
        <v>39</v>
      </c>
      <c r="L12" s="623">
        <v>36</v>
      </c>
      <c r="M12" s="625">
        <v>-8.2000000000000003E-2</v>
      </c>
    </row>
    <row r="13" spans="1:15">
      <c r="A13" s="295" t="s">
        <v>126</v>
      </c>
      <c r="B13" s="299">
        <v>2749</v>
      </c>
      <c r="C13" s="623">
        <v>2906</v>
      </c>
      <c r="D13" s="625">
        <v>5.7000000000000002E-2</v>
      </c>
      <c r="E13" s="299">
        <v>1112</v>
      </c>
      <c r="F13" s="623">
        <v>1183</v>
      </c>
      <c r="G13" s="625">
        <v>6.4000000000000001E-2</v>
      </c>
      <c r="H13" s="299">
        <v>1629</v>
      </c>
      <c r="I13" s="623">
        <v>1715</v>
      </c>
      <c r="J13" s="625">
        <v>5.2999999999999999E-2</v>
      </c>
      <c r="K13" s="299">
        <v>9</v>
      </c>
      <c r="L13" s="623">
        <v>8</v>
      </c>
      <c r="M13" s="625">
        <v>-0.111</v>
      </c>
    </row>
    <row r="14" spans="1:15">
      <c r="A14" s="295" t="s">
        <v>127</v>
      </c>
      <c r="B14" s="299">
        <v>1111</v>
      </c>
      <c r="C14" s="623">
        <v>1144</v>
      </c>
      <c r="D14" s="625">
        <v>0.03</v>
      </c>
      <c r="E14" s="299">
        <v>449</v>
      </c>
      <c r="F14" s="623">
        <v>461</v>
      </c>
      <c r="G14" s="625">
        <v>2.7E-2</v>
      </c>
      <c r="H14" s="299">
        <v>660</v>
      </c>
      <c r="I14" s="623">
        <v>681</v>
      </c>
      <c r="J14" s="625">
        <v>3.3000000000000002E-2</v>
      </c>
      <c r="K14" s="299">
        <v>3</v>
      </c>
      <c r="L14" s="623">
        <v>2</v>
      </c>
      <c r="M14" s="625">
        <v>-0.27400000000000002</v>
      </c>
    </row>
    <row r="15" spans="1:15">
      <c r="A15" s="295" t="s">
        <v>128</v>
      </c>
      <c r="B15" s="299">
        <v>565</v>
      </c>
      <c r="C15" s="623">
        <v>599</v>
      </c>
      <c r="D15" s="625">
        <v>3.3000000000000002E-2</v>
      </c>
      <c r="E15" s="299">
        <v>244</v>
      </c>
      <c r="F15" s="623">
        <v>261</v>
      </c>
      <c r="G15" s="625">
        <v>4.2000000000000003E-2</v>
      </c>
      <c r="H15" s="299">
        <v>321</v>
      </c>
      <c r="I15" s="623">
        <v>338</v>
      </c>
      <c r="J15" s="625">
        <v>2.7E-2</v>
      </c>
      <c r="K15" s="299">
        <v>0</v>
      </c>
      <c r="L15" s="623">
        <v>0</v>
      </c>
      <c r="M15" s="625" t="s">
        <v>129</v>
      </c>
    </row>
    <row r="16" spans="1:15">
      <c r="A16" s="295" t="s">
        <v>130</v>
      </c>
      <c r="B16" s="299">
        <v>2080</v>
      </c>
      <c r="C16" s="623">
        <v>2256</v>
      </c>
      <c r="D16" s="625">
        <v>6.3E-2</v>
      </c>
      <c r="E16" s="299">
        <v>1040</v>
      </c>
      <c r="F16" s="623">
        <v>1139</v>
      </c>
      <c r="G16" s="625">
        <v>7.4999999999999997E-2</v>
      </c>
      <c r="H16" s="299">
        <v>1014</v>
      </c>
      <c r="I16" s="623">
        <v>1088</v>
      </c>
      <c r="J16" s="625">
        <v>4.8000000000000001E-2</v>
      </c>
      <c r="K16" s="299">
        <v>26</v>
      </c>
      <c r="L16" s="623">
        <v>30</v>
      </c>
      <c r="M16" s="625">
        <v>0.153</v>
      </c>
    </row>
    <row r="17" spans="1:19">
      <c r="A17" s="295" t="s">
        <v>131</v>
      </c>
      <c r="B17" s="299">
        <v>1624</v>
      </c>
      <c r="C17" s="623">
        <v>1642</v>
      </c>
      <c r="D17" s="625">
        <v>1.0999999999999999E-2</v>
      </c>
      <c r="E17" s="299">
        <v>602</v>
      </c>
      <c r="F17" s="623">
        <v>600</v>
      </c>
      <c r="G17" s="625">
        <v>-4.0000000000000001E-3</v>
      </c>
      <c r="H17" s="299">
        <v>977</v>
      </c>
      <c r="I17" s="623">
        <v>999</v>
      </c>
      <c r="J17" s="625">
        <v>2.1999999999999999E-2</v>
      </c>
      <c r="K17" s="299">
        <v>45</v>
      </c>
      <c r="L17" s="623">
        <v>44</v>
      </c>
      <c r="M17" s="625">
        <v>-2.8000000000000001E-2</v>
      </c>
    </row>
    <row r="18" spans="1:19">
      <c r="A18" s="295" t="s">
        <v>132</v>
      </c>
      <c r="B18" s="299">
        <v>868</v>
      </c>
      <c r="C18" s="623">
        <v>955</v>
      </c>
      <c r="D18" s="625">
        <v>0.10100000000000001</v>
      </c>
      <c r="E18" s="299">
        <v>340</v>
      </c>
      <c r="F18" s="623">
        <v>389</v>
      </c>
      <c r="G18" s="625">
        <v>0.14399999999999999</v>
      </c>
      <c r="H18" s="299">
        <v>528</v>
      </c>
      <c r="I18" s="623">
        <v>566</v>
      </c>
      <c r="J18" s="625">
        <v>7.1999999999999995E-2</v>
      </c>
      <c r="K18" s="299">
        <v>0</v>
      </c>
      <c r="L18" s="623">
        <v>0</v>
      </c>
      <c r="M18" s="625">
        <v>0.32100000000000001</v>
      </c>
    </row>
    <row r="19" spans="1:19">
      <c r="A19" s="295" t="s">
        <v>133</v>
      </c>
      <c r="B19" s="299">
        <v>761</v>
      </c>
      <c r="C19" s="623">
        <v>880</v>
      </c>
      <c r="D19" s="625">
        <v>0.113</v>
      </c>
      <c r="E19" s="299">
        <v>221</v>
      </c>
      <c r="F19" s="623">
        <v>248</v>
      </c>
      <c r="G19" s="625">
        <v>8.3000000000000004E-2</v>
      </c>
      <c r="H19" s="299">
        <v>444</v>
      </c>
      <c r="I19" s="623">
        <v>411</v>
      </c>
      <c r="J19" s="625">
        <v>-2.7E-2</v>
      </c>
      <c r="K19" s="299">
        <v>96</v>
      </c>
      <c r="L19" s="623">
        <v>220</v>
      </c>
      <c r="M19" s="625">
        <v>0.628</v>
      </c>
    </row>
    <row r="20" spans="1:19">
      <c r="A20" s="295" t="s">
        <v>134</v>
      </c>
      <c r="B20" s="299">
        <v>1258</v>
      </c>
      <c r="C20" s="623">
        <v>1488</v>
      </c>
      <c r="D20" s="626">
        <v>0.182</v>
      </c>
      <c r="E20" s="299">
        <v>18</v>
      </c>
      <c r="F20" s="623">
        <v>28</v>
      </c>
      <c r="G20" s="626">
        <v>0.57399999999999995</v>
      </c>
      <c r="H20" s="299">
        <v>1059</v>
      </c>
      <c r="I20" s="623">
        <v>1296</v>
      </c>
      <c r="J20" s="626">
        <v>0.222</v>
      </c>
      <c r="K20" s="299">
        <v>181</v>
      </c>
      <c r="L20" s="623">
        <v>164</v>
      </c>
      <c r="M20" s="626">
        <v>-9.5000000000000001E-2</v>
      </c>
    </row>
    <row r="21" spans="1:19">
      <c r="A21" s="296" t="s">
        <v>135</v>
      </c>
      <c r="B21" s="299">
        <v>1007</v>
      </c>
      <c r="C21" s="623">
        <v>1043</v>
      </c>
      <c r="D21" s="625">
        <v>0.112</v>
      </c>
      <c r="E21" s="299">
        <v>347</v>
      </c>
      <c r="F21" s="623">
        <v>379</v>
      </c>
      <c r="G21" s="625">
        <v>0.29699999999999999</v>
      </c>
      <c r="H21" s="299">
        <v>422</v>
      </c>
      <c r="I21" s="623">
        <v>405</v>
      </c>
      <c r="J21" s="625">
        <v>-2.5999999999999999E-2</v>
      </c>
      <c r="K21" s="299">
        <v>238</v>
      </c>
      <c r="L21" s="623">
        <v>259</v>
      </c>
      <c r="M21" s="625">
        <v>8.5999999999999993E-2</v>
      </c>
    </row>
    <row r="22" spans="1:19">
      <c r="A22" s="297" t="s">
        <v>136</v>
      </c>
      <c r="B22" s="82">
        <v>18772</v>
      </c>
      <c r="C22" s="624">
        <v>19971</v>
      </c>
      <c r="D22" s="627">
        <v>6.3E-2</v>
      </c>
      <c r="E22" s="82">
        <v>6659</v>
      </c>
      <c r="F22" s="624">
        <v>7020</v>
      </c>
      <c r="G22" s="627">
        <v>0.06</v>
      </c>
      <c r="H22" s="82">
        <v>11354</v>
      </c>
      <c r="I22" s="624">
        <v>12024</v>
      </c>
      <c r="J22" s="627">
        <v>5.8000000000000003E-2</v>
      </c>
      <c r="K22" s="82">
        <v>758</v>
      </c>
      <c r="L22" s="624">
        <v>926</v>
      </c>
      <c r="M22" s="627">
        <v>0.16</v>
      </c>
    </row>
    <row r="24" spans="1:19">
      <c r="A24" s="292" t="s">
        <v>137</v>
      </c>
      <c r="B24" s="16"/>
      <c r="C24" s="16"/>
      <c r="D24" s="16"/>
      <c r="E24" s="16"/>
      <c r="F24" s="16"/>
      <c r="G24" s="16"/>
      <c r="H24" s="16"/>
      <c r="I24" s="16"/>
      <c r="J24" s="16"/>
      <c r="K24" s="16"/>
      <c r="L24" s="16"/>
      <c r="M24" s="16"/>
    </row>
    <row r="25" spans="1:19" ht="29.25" customHeight="1">
      <c r="A25" s="298"/>
      <c r="B25" s="672" t="s">
        <v>118</v>
      </c>
      <c r="C25" s="677"/>
      <c r="D25" s="674"/>
      <c r="E25" s="672" t="s">
        <v>119</v>
      </c>
      <c r="F25" s="677"/>
      <c r="G25" s="677"/>
      <c r="H25" s="677"/>
      <c r="I25" s="677"/>
      <c r="J25" s="677"/>
      <c r="K25" s="677"/>
      <c r="L25" s="677"/>
      <c r="M25" s="674"/>
      <c r="N25" s="672" t="s">
        <v>120</v>
      </c>
      <c r="O25" s="676" t="s">
        <v>120</v>
      </c>
      <c r="P25" s="673"/>
    </row>
    <row r="26" spans="1:19">
      <c r="A26" s="298"/>
      <c r="B26" s="672" t="s">
        <v>75</v>
      </c>
      <c r="C26" s="677"/>
      <c r="D26" s="674"/>
      <c r="E26" s="672" t="s">
        <v>138</v>
      </c>
      <c r="F26" s="677" t="s">
        <v>139</v>
      </c>
      <c r="G26" s="674"/>
      <c r="H26" s="672" t="s">
        <v>140</v>
      </c>
      <c r="I26" s="677" t="s">
        <v>141</v>
      </c>
      <c r="J26" s="674"/>
      <c r="K26" s="672" t="s">
        <v>142</v>
      </c>
      <c r="L26" s="677" t="s">
        <v>143</v>
      </c>
      <c r="M26" s="674" t="s">
        <v>75</v>
      </c>
      <c r="N26" s="672" t="s">
        <v>75</v>
      </c>
      <c r="O26" s="677" t="s">
        <v>75</v>
      </c>
      <c r="P26" s="674"/>
    </row>
    <row r="27" spans="1:19" ht="25.5">
      <c r="A27" s="252" t="s">
        <v>23</v>
      </c>
      <c r="B27" s="60" t="s">
        <v>24</v>
      </c>
      <c r="C27" s="79" t="s">
        <v>25</v>
      </c>
      <c r="D27" s="302" t="s">
        <v>123</v>
      </c>
      <c r="E27" s="60" t="s">
        <v>24</v>
      </c>
      <c r="F27" s="79" t="s">
        <v>25</v>
      </c>
      <c r="G27" s="302" t="s">
        <v>123</v>
      </c>
      <c r="H27" s="60" t="s">
        <v>24</v>
      </c>
      <c r="I27" s="79" t="s">
        <v>25</v>
      </c>
      <c r="J27" s="302" t="s">
        <v>123</v>
      </c>
      <c r="K27" s="60" t="s">
        <v>24</v>
      </c>
      <c r="L27" s="79" t="s">
        <v>25</v>
      </c>
      <c r="M27" s="302" t="s">
        <v>123</v>
      </c>
      <c r="N27" s="60" t="s">
        <v>24</v>
      </c>
      <c r="O27" s="79" t="s">
        <v>25</v>
      </c>
      <c r="P27" s="302" t="s">
        <v>123</v>
      </c>
    </row>
    <row r="28" spans="1:19">
      <c r="A28" s="294" t="s">
        <v>124</v>
      </c>
      <c r="B28" s="299">
        <v>11100</v>
      </c>
      <c r="C28" s="623">
        <v>9747</v>
      </c>
      <c r="D28" s="625">
        <v>-0.122</v>
      </c>
      <c r="E28" s="299">
        <v>5065</v>
      </c>
      <c r="F28" s="623">
        <v>4344</v>
      </c>
      <c r="G28" s="625">
        <v>-0.14199999999999999</v>
      </c>
      <c r="H28" s="299">
        <v>274</v>
      </c>
      <c r="I28" s="623">
        <v>312</v>
      </c>
      <c r="J28" s="625">
        <v>0.13600000000000001</v>
      </c>
      <c r="K28" s="299">
        <v>5761</v>
      </c>
      <c r="L28" s="623">
        <v>5091</v>
      </c>
      <c r="M28" s="625">
        <v>-0.11600000000000001</v>
      </c>
      <c r="N28" s="299">
        <v>0</v>
      </c>
      <c r="O28" s="623">
        <v>0</v>
      </c>
      <c r="P28" s="625" t="s">
        <v>129</v>
      </c>
      <c r="Q28" s="73"/>
      <c r="R28" s="73"/>
      <c r="S28" s="73"/>
    </row>
    <row r="29" spans="1:19">
      <c r="A29" s="294" t="s">
        <v>125</v>
      </c>
      <c r="B29" s="299">
        <v>7652</v>
      </c>
      <c r="C29" s="623">
        <v>8259</v>
      </c>
      <c r="D29" s="625">
        <v>7.9000000000000001E-2</v>
      </c>
      <c r="E29" s="299">
        <v>2</v>
      </c>
      <c r="F29" s="623">
        <v>1</v>
      </c>
      <c r="G29" s="625">
        <v>-0.433</v>
      </c>
      <c r="H29" s="299">
        <v>1647</v>
      </c>
      <c r="I29" s="623">
        <v>1621</v>
      </c>
      <c r="J29" s="625">
        <v>-1.6E-2</v>
      </c>
      <c r="K29" s="299">
        <v>5212</v>
      </c>
      <c r="L29" s="623">
        <v>5963</v>
      </c>
      <c r="M29" s="625">
        <v>0.14399999999999999</v>
      </c>
      <c r="N29" s="299">
        <v>792</v>
      </c>
      <c r="O29" s="623">
        <v>674</v>
      </c>
      <c r="P29" s="625">
        <v>-0.14899999999999999</v>
      </c>
      <c r="Q29" s="73"/>
      <c r="R29" s="73"/>
      <c r="S29" s="73"/>
    </row>
    <row r="30" spans="1:19">
      <c r="A30" s="295" t="s">
        <v>126</v>
      </c>
      <c r="B30" s="299">
        <v>5369</v>
      </c>
      <c r="C30" s="623">
        <v>5955</v>
      </c>
      <c r="D30" s="625">
        <v>0.109</v>
      </c>
      <c r="E30" s="299">
        <v>783</v>
      </c>
      <c r="F30" s="623">
        <v>1251</v>
      </c>
      <c r="G30" s="625">
        <v>0.59799999999999998</v>
      </c>
      <c r="H30" s="299">
        <v>1929</v>
      </c>
      <c r="I30" s="623">
        <v>2015</v>
      </c>
      <c r="J30" s="625">
        <v>4.3999999999999997E-2</v>
      </c>
      <c r="K30" s="299">
        <v>2657</v>
      </c>
      <c r="L30" s="623">
        <v>2689</v>
      </c>
      <c r="M30" s="625">
        <v>1.2E-2</v>
      </c>
      <c r="N30" s="299">
        <v>0</v>
      </c>
      <c r="O30" s="623">
        <v>0</v>
      </c>
      <c r="P30" s="625" t="s">
        <v>129</v>
      </c>
      <c r="Q30" s="73"/>
      <c r="R30" s="73"/>
      <c r="S30" s="73"/>
    </row>
    <row r="31" spans="1:19">
      <c r="A31" s="295" t="s">
        <v>127</v>
      </c>
      <c r="B31" s="299">
        <v>688</v>
      </c>
      <c r="C31" s="623">
        <v>701</v>
      </c>
      <c r="D31" s="625">
        <v>1.7999999999999999E-2</v>
      </c>
      <c r="E31" s="299">
        <v>156</v>
      </c>
      <c r="F31" s="623">
        <v>147</v>
      </c>
      <c r="G31" s="625">
        <v>-5.8999999999999997E-2</v>
      </c>
      <c r="H31" s="299">
        <v>291</v>
      </c>
      <c r="I31" s="623">
        <v>307</v>
      </c>
      <c r="J31" s="625">
        <v>5.3999999999999999E-2</v>
      </c>
      <c r="K31" s="299">
        <v>241</v>
      </c>
      <c r="L31" s="623">
        <v>247</v>
      </c>
      <c r="M31" s="625">
        <v>2.5000000000000001E-2</v>
      </c>
      <c r="N31" s="299">
        <v>0</v>
      </c>
      <c r="O31" s="623">
        <v>0</v>
      </c>
      <c r="P31" s="625">
        <v>-5.0000000000000001E-3</v>
      </c>
      <c r="Q31" s="73"/>
      <c r="R31" s="73"/>
      <c r="S31" s="73"/>
    </row>
    <row r="32" spans="1:19">
      <c r="A32" s="295" t="s">
        <v>128</v>
      </c>
      <c r="B32" s="299">
        <v>510</v>
      </c>
      <c r="C32" s="623">
        <v>517</v>
      </c>
      <c r="D32" s="625">
        <v>-1.2E-2</v>
      </c>
      <c r="E32" s="299">
        <v>80</v>
      </c>
      <c r="F32" s="623">
        <v>75</v>
      </c>
      <c r="G32" s="625">
        <v>-8.5000000000000006E-2</v>
      </c>
      <c r="H32" s="299">
        <v>16</v>
      </c>
      <c r="I32" s="623">
        <v>16</v>
      </c>
      <c r="J32" s="625">
        <v>-5.3999999999999999E-2</v>
      </c>
      <c r="K32" s="299">
        <v>414</v>
      </c>
      <c r="L32" s="623">
        <v>426</v>
      </c>
      <c r="M32" s="625">
        <v>4.0000000000000001E-3</v>
      </c>
      <c r="N32" s="299">
        <v>0</v>
      </c>
      <c r="O32" s="623">
        <v>0</v>
      </c>
      <c r="P32" s="625">
        <v>-0.34300000000000003</v>
      </c>
      <c r="Q32" s="73"/>
      <c r="R32" s="73"/>
      <c r="S32" s="73"/>
    </row>
    <row r="33" spans="1:19">
      <c r="A33" s="295" t="s">
        <v>130</v>
      </c>
      <c r="B33" s="299">
        <v>637</v>
      </c>
      <c r="C33" s="623">
        <v>722</v>
      </c>
      <c r="D33" s="625">
        <v>0.10299999999999999</v>
      </c>
      <c r="E33" s="299">
        <v>62</v>
      </c>
      <c r="F33" s="623">
        <v>61</v>
      </c>
      <c r="G33" s="625">
        <v>-3.2000000000000001E-2</v>
      </c>
      <c r="H33" s="299">
        <v>269</v>
      </c>
      <c r="I33" s="623">
        <v>307</v>
      </c>
      <c r="J33" s="625">
        <v>0.126</v>
      </c>
      <c r="K33" s="299">
        <v>305</v>
      </c>
      <c r="L33" s="623">
        <v>351</v>
      </c>
      <c r="M33" s="625">
        <v>0.105</v>
      </c>
      <c r="N33" s="299">
        <v>1</v>
      </c>
      <c r="O33" s="623">
        <v>3</v>
      </c>
      <c r="P33" s="625" t="s">
        <v>144</v>
      </c>
      <c r="Q33" s="73"/>
      <c r="R33" s="73"/>
      <c r="S33" s="73"/>
    </row>
    <row r="34" spans="1:19">
      <c r="A34" s="295" t="s">
        <v>131</v>
      </c>
      <c r="B34" s="299">
        <v>545</v>
      </c>
      <c r="C34" s="623">
        <v>553</v>
      </c>
      <c r="D34" s="625">
        <v>1.4E-2</v>
      </c>
      <c r="E34" s="299">
        <v>156</v>
      </c>
      <c r="F34" s="623">
        <v>168</v>
      </c>
      <c r="G34" s="625">
        <v>7.4999999999999997E-2</v>
      </c>
      <c r="H34" s="299">
        <v>219</v>
      </c>
      <c r="I34" s="623">
        <v>237</v>
      </c>
      <c r="J34" s="625">
        <v>7.9000000000000001E-2</v>
      </c>
      <c r="K34" s="299">
        <v>170</v>
      </c>
      <c r="L34" s="623">
        <v>148</v>
      </c>
      <c r="M34" s="625">
        <v>-0.126</v>
      </c>
      <c r="N34" s="299">
        <v>0</v>
      </c>
      <c r="O34" s="623">
        <v>0</v>
      </c>
      <c r="P34" s="625" t="s">
        <v>129</v>
      </c>
      <c r="Q34" s="73"/>
      <c r="R34" s="73"/>
      <c r="S34" s="73"/>
    </row>
    <row r="35" spans="1:19">
      <c r="A35" s="295" t="s">
        <v>132</v>
      </c>
      <c r="B35" s="299">
        <v>228</v>
      </c>
      <c r="C35" s="623">
        <v>204</v>
      </c>
      <c r="D35" s="625">
        <v>-0.104</v>
      </c>
      <c r="E35" s="299">
        <v>54</v>
      </c>
      <c r="F35" s="623">
        <v>55</v>
      </c>
      <c r="G35" s="625">
        <v>1.2999999999999999E-2</v>
      </c>
      <c r="H35" s="299">
        <v>43</v>
      </c>
      <c r="I35" s="623">
        <v>46</v>
      </c>
      <c r="J35" s="625">
        <v>6.4000000000000001E-2</v>
      </c>
      <c r="K35" s="299">
        <v>131</v>
      </c>
      <c r="L35" s="623">
        <v>103</v>
      </c>
      <c r="M35" s="625">
        <v>-0.20899999999999999</v>
      </c>
      <c r="N35" s="299">
        <v>0</v>
      </c>
      <c r="O35" s="623">
        <v>0</v>
      </c>
      <c r="P35" s="625">
        <v>-0.14899999999999999</v>
      </c>
      <c r="Q35" s="73"/>
      <c r="R35" s="73"/>
      <c r="S35" s="73"/>
    </row>
    <row r="36" spans="1:19">
      <c r="A36" s="295" t="s">
        <v>133</v>
      </c>
      <c r="B36" s="299">
        <v>4078</v>
      </c>
      <c r="C36" s="623">
        <v>5783</v>
      </c>
      <c r="D36" s="625">
        <v>0.443</v>
      </c>
      <c r="E36" s="299">
        <v>3020</v>
      </c>
      <c r="F36" s="623">
        <v>4693</v>
      </c>
      <c r="G36" s="625">
        <v>0.57799999999999996</v>
      </c>
      <c r="H36" s="299">
        <v>884</v>
      </c>
      <c r="I36" s="623">
        <v>929</v>
      </c>
      <c r="J36" s="625">
        <v>7.3999999999999996E-2</v>
      </c>
      <c r="K36" s="299">
        <v>172</v>
      </c>
      <c r="L36" s="623">
        <v>157</v>
      </c>
      <c r="M36" s="625">
        <v>-0.03</v>
      </c>
      <c r="N36" s="299">
        <v>2</v>
      </c>
      <c r="O36" s="623">
        <v>4</v>
      </c>
      <c r="P36" s="625">
        <v>0.71699999999999997</v>
      </c>
      <c r="Q36" s="73"/>
      <c r="R36" s="73"/>
      <c r="S36" s="73"/>
    </row>
    <row r="37" spans="1:19">
      <c r="A37" s="296" t="s">
        <v>135</v>
      </c>
      <c r="B37" s="299">
        <v>954</v>
      </c>
      <c r="C37" s="623">
        <v>1008</v>
      </c>
      <c r="D37" s="625">
        <v>6.0999999999999999E-2</v>
      </c>
      <c r="E37" s="299">
        <v>30</v>
      </c>
      <c r="F37" s="623">
        <v>33</v>
      </c>
      <c r="G37" s="625">
        <v>7.8E-2</v>
      </c>
      <c r="H37" s="299">
        <v>436</v>
      </c>
      <c r="I37" s="623">
        <v>296</v>
      </c>
      <c r="J37" s="625">
        <v>-0.17399999999999999</v>
      </c>
      <c r="K37" s="299">
        <v>8</v>
      </c>
      <c r="L37" s="623">
        <v>10</v>
      </c>
      <c r="M37" s="625">
        <v>0.23799999999999999</v>
      </c>
      <c r="N37" s="299">
        <v>479</v>
      </c>
      <c r="O37" s="623">
        <v>670</v>
      </c>
      <c r="P37" s="625">
        <v>0.21199999999999999</v>
      </c>
      <c r="Q37" s="442"/>
      <c r="R37" s="73"/>
      <c r="S37" s="73"/>
    </row>
    <row r="38" spans="1:19">
      <c r="A38" s="297" t="s">
        <v>136</v>
      </c>
      <c r="B38" s="82">
        <v>31762</v>
      </c>
      <c r="C38" s="624">
        <v>33449</v>
      </c>
      <c r="D38" s="627">
        <v>5.5E-2</v>
      </c>
      <c r="E38" s="82">
        <v>9408</v>
      </c>
      <c r="F38" s="624">
        <v>10827</v>
      </c>
      <c r="G38" s="627">
        <v>0.158</v>
      </c>
      <c r="H38" s="82">
        <v>6009</v>
      </c>
      <c r="I38" s="624">
        <v>6084</v>
      </c>
      <c r="J38" s="627">
        <v>2.8000000000000001E-2</v>
      </c>
      <c r="K38" s="82">
        <v>15070</v>
      </c>
      <c r="L38" s="624">
        <v>15186</v>
      </c>
      <c r="M38" s="627">
        <v>7.0000000000000001E-3</v>
      </c>
      <c r="N38" s="82">
        <v>1275</v>
      </c>
      <c r="O38" s="624">
        <v>1351</v>
      </c>
      <c r="P38" s="627">
        <v>2E-3</v>
      </c>
      <c r="Q38" s="73"/>
      <c r="R38" s="73"/>
      <c r="S38" s="73"/>
    </row>
    <row r="39" spans="1:19">
      <c r="B39" s="300"/>
      <c r="C39" s="300"/>
      <c r="D39" s="300"/>
      <c r="E39" s="300"/>
      <c r="F39" s="300"/>
      <c r="G39" s="300"/>
      <c r="H39" s="300"/>
      <c r="I39" s="300"/>
      <c r="J39" s="300"/>
      <c r="K39" s="300"/>
      <c r="L39" s="300"/>
      <c r="M39" s="300"/>
      <c r="N39" s="300"/>
    </row>
    <row r="40" spans="1:19">
      <c r="A40" s="262" t="s">
        <v>145</v>
      </c>
      <c r="B40" s="16"/>
      <c r="C40" s="16"/>
      <c r="D40" s="16"/>
      <c r="E40" s="16"/>
      <c r="F40" s="16"/>
      <c r="G40" s="16"/>
      <c r="O40" s="306"/>
      <c r="P40" s="304"/>
      <c r="Q40" s="73"/>
      <c r="R40" s="73"/>
      <c r="S40" s="73"/>
    </row>
    <row r="41" spans="1:19" ht="15">
      <c r="A41" s="298"/>
      <c r="B41"/>
      <c r="C41"/>
      <c r="D41"/>
      <c r="E41" s="31"/>
      <c r="F41" s="31"/>
      <c r="G41" s="31"/>
      <c r="O41" s="306"/>
      <c r="P41" s="304"/>
      <c r="Q41" s="73"/>
      <c r="R41" s="73"/>
      <c r="S41" s="73"/>
    </row>
    <row r="42" spans="1:19" ht="26.25" thickBot="1">
      <c r="A42" s="252" t="s">
        <v>23</v>
      </c>
      <c r="B42" s="60" t="s">
        <v>24</v>
      </c>
      <c r="C42" s="79" t="s">
        <v>25</v>
      </c>
      <c r="D42" s="305" t="s">
        <v>123</v>
      </c>
      <c r="E42" s="31"/>
      <c r="F42" s="31"/>
      <c r="G42" s="31"/>
      <c r="O42" s="306"/>
      <c r="P42" s="304"/>
      <c r="Q42" s="73"/>
      <c r="R42" s="73"/>
      <c r="S42" s="73"/>
    </row>
    <row r="43" spans="1:19" ht="14.25" thickTop="1" thickBot="1">
      <c r="A43" s="438"/>
      <c r="B43" s="439">
        <v>50534</v>
      </c>
      <c r="C43" s="622">
        <v>53419</v>
      </c>
      <c r="D43" s="628">
        <v>5.8000000000000003E-2</v>
      </c>
      <c r="E43" s="40"/>
      <c r="F43" s="40"/>
      <c r="G43" s="40"/>
    </row>
    <row r="44" spans="1:19">
      <c r="A44" s="308"/>
      <c r="B44" s="308"/>
      <c r="C44" s="308"/>
      <c r="D44" s="308"/>
    </row>
    <row r="45" spans="1:19">
      <c r="A45" s="292"/>
      <c r="B45" s="16"/>
      <c r="C45" s="16"/>
      <c r="D45" s="16"/>
      <c r="E45" s="16"/>
      <c r="F45" s="16"/>
      <c r="G45" s="16"/>
      <c r="H45" s="16"/>
      <c r="I45" s="16"/>
      <c r="J45" s="16"/>
      <c r="K45" s="16"/>
      <c r="L45" s="16"/>
      <c r="M45" s="16"/>
    </row>
    <row r="46" spans="1:19">
      <c r="A46" s="298"/>
      <c r="B46" s="678" t="s">
        <v>74</v>
      </c>
      <c r="C46" s="679"/>
      <c r="D46" s="679"/>
      <c r="E46" s="303"/>
      <c r="F46" s="303"/>
      <c r="G46" s="303"/>
      <c r="H46" s="303"/>
      <c r="I46" s="675"/>
      <c r="J46" s="675"/>
      <c r="K46" s="675"/>
      <c r="L46" s="675"/>
      <c r="M46" s="31"/>
    </row>
    <row r="47" spans="1:19">
      <c r="A47" s="292" t="s">
        <v>146</v>
      </c>
      <c r="B47" s="678" t="s">
        <v>147</v>
      </c>
      <c r="C47" s="679"/>
      <c r="D47" s="679"/>
      <c r="E47" s="303"/>
      <c r="F47" s="303"/>
      <c r="G47" s="303"/>
      <c r="H47" s="31"/>
      <c r="I47" s="31"/>
      <c r="J47" s="31"/>
      <c r="K47" s="31"/>
      <c r="L47" s="31"/>
      <c r="M47" s="31"/>
    </row>
    <row r="48" spans="1:19" ht="26.25" thickBot="1">
      <c r="A48" s="252" t="s">
        <v>23</v>
      </c>
      <c r="B48" s="60" t="s">
        <v>24</v>
      </c>
      <c r="C48" s="79" t="s">
        <v>25</v>
      </c>
      <c r="D48" s="305" t="s">
        <v>123</v>
      </c>
      <c r="E48" s="31"/>
      <c r="F48" s="31"/>
      <c r="G48" s="31"/>
      <c r="H48" s="31"/>
      <c r="I48" s="31"/>
      <c r="J48" s="31"/>
      <c r="K48" s="31"/>
      <c r="L48" s="31"/>
      <c r="M48" s="31"/>
    </row>
    <row r="49" spans="1:13" ht="13.5" thickTop="1">
      <c r="A49" s="294" t="s">
        <v>124</v>
      </c>
      <c r="B49" s="299">
        <v>350</v>
      </c>
      <c r="C49" s="80">
        <v>-476</v>
      </c>
      <c r="D49" s="629" t="s">
        <v>144</v>
      </c>
      <c r="E49" s="39"/>
      <c r="F49" s="39"/>
      <c r="G49" s="39"/>
      <c r="H49" s="39"/>
      <c r="I49" s="39"/>
      <c r="J49" s="39"/>
      <c r="K49" s="39"/>
      <c r="L49" s="39"/>
      <c r="M49" s="39"/>
    </row>
    <row r="50" spans="1:13">
      <c r="A50" s="294" t="s">
        <v>125</v>
      </c>
      <c r="B50" s="299">
        <v>1657</v>
      </c>
      <c r="C50" s="80">
        <v>2235</v>
      </c>
      <c r="D50" s="630">
        <v>0.34799999999999998</v>
      </c>
      <c r="E50" s="39"/>
      <c r="F50" s="39"/>
      <c r="G50" s="39"/>
      <c r="H50" s="39"/>
      <c r="I50" s="39"/>
      <c r="J50" s="39"/>
      <c r="K50" s="39"/>
      <c r="L50" s="39"/>
      <c r="M50" s="39"/>
    </row>
    <row r="51" spans="1:13">
      <c r="A51" s="295" t="s">
        <v>126</v>
      </c>
      <c r="B51" s="299">
        <v>753</v>
      </c>
      <c r="C51" s="80">
        <v>1310</v>
      </c>
      <c r="D51" s="630">
        <v>0.74</v>
      </c>
      <c r="E51" s="39"/>
      <c r="F51" s="39"/>
      <c r="G51" s="39"/>
      <c r="H51" s="39"/>
      <c r="I51" s="39"/>
      <c r="J51" s="39"/>
      <c r="K51" s="39"/>
      <c r="L51" s="39"/>
      <c r="M51" s="39"/>
    </row>
    <row r="52" spans="1:13">
      <c r="A52" s="295" t="s">
        <v>127</v>
      </c>
      <c r="B52" s="299">
        <v>63</v>
      </c>
      <c r="C52" s="80">
        <v>58</v>
      </c>
      <c r="D52" s="630">
        <v>-7.8E-2</v>
      </c>
      <c r="E52" s="39"/>
      <c r="F52" s="39"/>
      <c r="G52" s="39"/>
      <c r="H52" s="39"/>
      <c r="I52" s="39"/>
      <c r="J52" s="39"/>
      <c r="K52" s="39"/>
      <c r="L52" s="39"/>
      <c r="M52" s="39"/>
    </row>
    <row r="53" spans="1:13">
      <c r="A53" s="295" t="s">
        <v>128</v>
      </c>
      <c r="B53" s="299">
        <v>-10</v>
      </c>
      <c r="C53" s="80">
        <v>-51</v>
      </c>
      <c r="D53" s="630" t="s">
        <v>144</v>
      </c>
      <c r="E53" s="39"/>
      <c r="F53" s="39"/>
      <c r="G53" s="39"/>
      <c r="H53" s="39"/>
      <c r="I53" s="39"/>
      <c r="J53" s="39"/>
      <c r="K53" s="39"/>
      <c r="L53" s="39"/>
      <c r="M53" s="39"/>
    </row>
    <row r="54" spans="1:13">
      <c r="A54" s="295" t="s">
        <v>130</v>
      </c>
      <c r="B54" s="299">
        <v>191</v>
      </c>
      <c r="C54" s="80">
        <v>253</v>
      </c>
      <c r="D54" s="630">
        <v>0.28499999999999998</v>
      </c>
      <c r="E54" s="39"/>
      <c r="F54" s="39"/>
      <c r="G54" s="39"/>
      <c r="H54" s="39"/>
      <c r="I54" s="39"/>
      <c r="J54" s="39"/>
      <c r="K54" s="39"/>
      <c r="L54" s="39"/>
      <c r="M54" s="39"/>
    </row>
    <row r="55" spans="1:13">
      <c r="A55" s="295" t="s">
        <v>131</v>
      </c>
      <c r="B55" s="299">
        <v>-26</v>
      </c>
      <c r="C55" s="80">
        <v>20</v>
      </c>
      <c r="D55" s="630" t="s">
        <v>144</v>
      </c>
      <c r="E55" s="39"/>
      <c r="F55" s="39"/>
      <c r="G55" s="39"/>
      <c r="H55" s="39"/>
      <c r="I55" s="39"/>
      <c r="J55" s="39"/>
      <c r="K55" s="39"/>
      <c r="L55" s="39"/>
      <c r="M55" s="39"/>
    </row>
    <row r="56" spans="1:13">
      <c r="A56" s="295" t="s">
        <v>132</v>
      </c>
      <c r="B56" s="299">
        <v>160</v>
      </c>
      <c r="C56" s="80">
        <v>133</v>
      </c>
      <c r="D56" s="630">
        <v>-0.16800000000000001</v>
      </c>
      <c r="E56" s="39"/>
      <c r="F56" s="39"/>
      <c r="G56" s="39"/>
      <c r="H56" s="39"/>
      <c r="I56" s="39"/>
      <c r="J56" s="39"/>
      <c r="K56" s="39"/>
      <c r="L56" s="39"/>
      <c r="M56" s="39"/>
    </row>
    <row r="57" spans="1:13">
      <c r="A57" s="295" t="s">
        <v>133</v>
      </c>
      <c r="B57" s="299">
        <v>2938</v>
      </c>
      <c r="C57" s="80">
        <v>4692</v>
      </c>
      <c r="D57" s="630">
        <v>0.624</v>
      </c>
      <c r="E57" s="39"/>
      <c r="F57" s="39"/>
      <c r="G57" s="39"/>
      <c r="H57" s="39"/>
      <c r="I57" s="39"/>
      <c r="J57" s="39"/>
      <c r="K57" s="39"/>
      <c r="L57" s="39"/>
      <c r="M57" s="39"/>
    </row>
    <row r="58" spans="1:13" ht="13.5" thickBot="1">
      <c r="A58" s="296" t="s">
        <v>135</v>
      </c>
      <c r="B58" s="299">
        <v>269</v>
      </c>
      <c r="C58" s="80">
        <v>152</v>
      </c>
      <c r="D58" s="630">
        <v>-0.215</v>
      </c>
      <c r="E58" s="441"/>
      <c r="F58" s="39"/>
      <c r="G58" s="39"/>
      <c r="H58" s="39"/>
      <c r="I58" s="39"/>
      <c r="J58" s="39"/>
      <c r="K58" s="39"/>
      <c r="L58" s="39"/>
      <c r="M58" s="39"/>
    </row>
    <row r="59" spans="1:13" ht="13.5" thickBot="1">
      <c r="A59" s="297" t="s">
        <v>136</v>
      </c>
      <c r="B59" s="82">
        <v>6345</v>
      </c>
      <c r="C59" s="81">
        <v>8326</v>
      </c>
      <c r="D59" s="631">
        <v>0.33900000000000002</v>
      </c>
      <c r="E59" s="40"/>
      <c r="F59" s="40"/>
      <c r="G59" s="40"/>
      <c r="H59" s="40"/>
      <c r="I59" s="40"/>
      <c r="J59" s="40"/>
      <c r="K59" s="40"/>
      <c r="L59" s="40"/>
      <c r="M59" s="40"/>
    </row>
    <row r="62" spans="1:13" ht="30" customHeight="1">
      <c r="A62" s="293"/>
      <c r="B62" s="443" t="s">
        <v>138</v>
      </c>
      <c r="C62" s="444" t="s">
        <v>140</v>
      </c>
      <c r="D62" s="443" t="s">
        <v>142</v>
      </c>
      <c r="E62" s="675"/>
      <c r="F62" s="680"/>
      <c r="G62" s="680"/>
      <c r="H62" s="675"/>
      <c r="I62" s="680"/>
      <c r="J62" s="680"/>
      <c r="K62" s="303"/>
      <c r="L62" s="303"/>
      <c r="M62" s="31"/>
    </row>
    <row r="63" spans="1:13" ht="13.5" thickBot="1">
      <c r="A63" s="252" t="s">
        <v>23</v>
      </c>
      <c r="B63" s="60" t="s">
        <v>25</v>
      </c>
      <c r="C63" s="60" t="s">
        <v>25</v>
      </c>
      <c r="D63" s="267" t="s">
        <v>25</v>
      </c>
      <c r="E63" s="31"/>
      <c r="F63" s="31"/>
      <c r="G63" s="303"/>
      <c r="H63" s="31"/>
      <c r="I63" s="31"/>
      <c r="J63" s="303"/>
      <c r="K63" s="31"/>
      <c r="L63" s="31"/>
      <c r="M63" s="31"/>
    </row>
    <row r="64" spans="1:13" ht="14.25" thickTop="1" thickBot="1">
      <c r="A64" s="297" t="s">
        <v>136</v>
      </c>
      <c r="B64" s="439">
        <v>2905</v>
      </c>
      <c r="C64" s="439">
        <v>2626</v>
      </c>
      <c r="D64" s="439">
        <v>2795</v>
      </c>
      <c r="E64" s="40"/>
      <c r="F64" s="40"/>
      <c r="G64" s="83"/>
      <c r="H64" s="40"/>
      <c r="I64" s="40"/>
      <c r="J64" s="83"/>
      <c r="K64" s="40"/>
      <c r="L64" s="40"/>
      <c r="M64" s="40"/>
    </row>
    <row r="66" spans="2:13">
      <c r="B66" s="301"/>
      <c r="C66" s="74"/>
      <c r="D66" s="301"/>
      <c r="E66" s="307"/>
      <c r="F66" s="307"/>
      <c r="G66" s="307"/>
      <c r="H66" s="307"/>
      <c r="I66" s="307"/>
      <c r="J66" s="307"/>
      <c r="K66" s="307"/>
      <c r="L66" s="307"/>
      <c r="M66" s="307"/>
    </row>
    <row r="67" spans="2:13">
      <c r="B67" s="75"/>
      <c r="C67" s="75"/>
      <c r="D67" s="75"/>
      <c r="E67" s="75"/>
      <c r="F67" s="75"/>
      <c r="G67" s="75"/>
      <c r="H67" s="75"/>
      <c r="I67" s="75"/>
      <c r="J67" s="75"/>
      <c r="K67" s="75"/>
      <c r="L67" s="75"/>
      <c r="M67" s="75"/>
    </row>
    <row r="68" spans="2:13">
      <c r="B68" s="75"/>
      <c r="C68" s="75"/>
      <c r="D68" s="75"/>
      <c r="E68" s="75"/>
      <c r="F68" s="75"/>
      <c r="G68" s="75"/>
      <c r="H68" s="75"/>
      <c r="I68" s="75"/>
      <c r="J68" s="75"/>
      <c r="K68" s="75"/>
      <c r="L68" s="75"/>
      <c r="M68" s="75"/>
    </row>
    <row r="70" spans="2:13">
      <c r="B70" s="75"/>
      <c r="C70" s="75"/>
      <c r="D70" s="75"/>
      <c r="E70" s="75"/>
      <c r="F70" s="75"/>
      <c r="G70" s="75"/>
      <c r="H70" s="75"/>
      <c r="I70" s="75"/>
      <c r="J70" s="75"/>
      <c r="K70" s="75"/>
      <c r="L70" s="75"/>
      <c r="M70" s="75"/>
    </row>
  </sheetData>
  <mergeCells count="20">
    <mergeCell ref="N26:P26"/>
    <mergeCell ref="E62:G62"/>
    <mergeCell ref="H62:J62"/>
    <mergeCell ref="I46:L46"/>
    <mergeCell ref="E26:G26"/>
    <mergeCell ref="H26:J26"/>
    <mergeCell ref="K26:M26"/>
    <mergeCell ref="N25:P25"/>
    <mergeCell ref="K9:M9"/>
    <mergeCell ref="B9:D9"/>
    <mergeCell ref="B8:D8"/>
    <mergeCell ref="E8:J8"/>
    <mergeCell ref="K8:M8"/>
    <mergeCell ref="E9:G9"/>
    <mergeCell ref="H9:J9"/>
    <mergeCell ref="B26:D26"/>
    <mergeCell ref="B25:D25"/>
    <mergeCell ref="B46:D46"/>
    <mergeCell ref="B47:D47"/>
    <mergeCell ref="E25:M25"/>
  </mergeCells>
  <hyperlinks>
    <hyperlink ref="A1" location="Index!A1" display="Index" xr:uid="{928DD386-BA2A-4F4F-9EA7-582C89550194}"/>
  </hyperlinks>
  <pageMargins left="0.23622047244094491" right="0.23622047244094491" top="0.74803149606299213" bottom="0.74803149606299213" header="0.31496062992125984" footer="0.31496062992125984"/>
  <pageSetup paperSize="9" scale="50" orientation="landscape" r:id="rId1"/>
  <rowBreaks count="1" manualBreakCount="1">
    <brk id="44" max="1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4C9EF-6A34-40AE-AC28-C3F647428754}">
  <sheetPr>
    <pageSetUpPr fitToPage="1"/>
  </sheetPr>
  <dimension ref="A1:N43"/>
  <sheetViews>
    <sheetView showGridLines="0" zoomScale="80" zoomScaleNormal="80" zoomScaleSheetLayoutView="80" zoomScalePageLayoutView="46" workbookViewId="0"/>
  </sheetViews>
  <sheetFormatPr defaultColWidth="9.28515625" defaultRowHeight="15"/>
  <cols>
    <col min="1" max="1" width="34.7109375" customWidth="1"/>
    <col min="2" max="7" width="13.5703125" customWidth="1"/>
    <col min="8" max="8" width="7.140625" customWidth="1"/>
    <col min="9" max="9" width="17" customWidth="1"/>
    <col min="10" max="14" width="18.28515625" customWidth="1"/>
  </cols>
  <sheetData>
    <row r="1" spans="1:14">
      <c r="A1" s="248" t="s">
        <v>4</v>
      </c>
      <c r="B1" s="17"/>
      <c r="C1" s="17"/>
      <c r="D1" s="17"/>
      <c r="E1" s="17"/>
      <c r="F1" s="17"/>
      <c r="G1" s="17"/>
      <c r="I1" s="17"/>
      <c r="J1" s="17"/>
      <c r="K1" s="17"/>
      <c r="L1" s="17"/>
      <c r="M1" s="17"/>
      <c r="N1" s="17"/>
    </row>
    <row r="2" spans="1:14">
      <c r="A2" s="249"/>
      <c r="B2" s="17"/>
      <c r="C2" s="17"/>
      <c r="D2" s="17"/>
      <c r="E2" s="17"/>
      <c r="F2" s="17"/>
      <c r="G2" s="17"/>
      <c r="I2" s="17"/>
      <c r="J2" s="17"/>
      <c r="K2" s="17"/>
      <c r="L2" s="17"/>
      <c r="M2" s="17"/>
      <c r="N2" s="17"/>
    </row>
    <row r="3" spans="1:14" ht="18">
      <c r="A3" s="72" t="s">
        <v>148</v>
      </c>
      <c r="B3" s="17"/>
      <c r="C3" s="17"/>
      <c r="D3" s="17"/>
      <c r="E3" s="17"/>
      <c r="F3" s="17"/>
      <c r="G3" s="17"/>
      <c r="I3" s="17"/>
      <c r="J3" s="17"/>
      <c r="K3" s="17"/>
      <c r="L3" s="17"/>
      <c r="M3" s="17"/>
      <c r="N3" s="17"/>
    </row>
    <row r="4" spans="1:14">
      <c r="A4" s="251" t="str">
        <f>Index!B3</f>
        <v>as of June 30, 2026</v>
      </c>
      <c r="B4" s="17"/>
      <c r="C4" s="17"/>
      <c r="D4" s="17"/>
      <c r="E4" s="17"/>
      <c r="F4" s="17"/>
      <c r="G4" s="17"/>
      <c r="I4" s="17"/>
      <c r="J4" s="17"/>
      <c r="K4" s="17"/>
      <c r="L4" s="17"/>
      <c r="M4" s="17"/>
      <c r="N4" s="17"/>
    </row>
    <row r="5" spans="1:14">
      <c r="A5" s="266"/>
      <c r="B5" s="17"/>
      <c r="C5" s="17"/>
      <c r="D5" s="17"/>
      <c r="E5" s="17"/>
      <c r="F5" s="17"/>
      <c r="G5" s="17"/>
      <c r="H5" s="17"/>
      <c r="I5" s="17"/>
      <c r="J5" s="17"/>
      <c r="K5" s="17"/>
      <c r="L5" s="17"/>
      <c r="M5" s="17"/>
      <c r="N5" s="17"/>
    </row>
    <row r="6" spans="1:14">
      <c r="A6" s="17"/>
      <c r="B6" s="322"/>
      <c r="C6" s="17"/>
      <c r="D6" s="17"/>
      <c r="E6" s="17"/>
      <c r="F6" s="17"/>
      <c r="G6" s="17"/>
      <c r="H6" s="17"/>
      <c r="I6" s="17"/>
      <c r="J6" s="17"/>
      <c r="K6" s="17"/>
      <c r="L6" s="17"/>
      <c r="M6" s="17"/>
      <c r="N6" s="17"/>
    </row>
    <row r="7" spans="1:14" s="42" customFormat="1" ht="14.65" customHeight="1">
      <c r="A7" s="311" t="s">
        <v>149</v>
      </c>
      <c r="B7" s="681" t="s">
        <v>150</v>
      </c>
      <c r="C7" s="682"/>
      <c r="D7" s="681" t="s">
        <v>151</v>
      </c>
      <c r="E7" s="682"/>
      <c r="F7" s="681" t="s">
        <v>152</v>
      </c>
      <c r="G7" s="682"/>
      <c r="H7"/>
      <c r="I7" s="30"/>
      <c r="J7" s="30"/>
    </row>
    <row r="8" spans="1:14" s="42" customFormat="1" ht="15.75" thickBot="1">
      <c r="A8" s="313" t="s">
        <v>23</v>
      </c>
      <c r="B8" s="60" t="s">
        <v>24</v>
      </c>
      <c r="C8" s="79" t="s">
        <v>25</v>
      </c>
      <c r="D8" s="60" t="s">
        <v>24</v>
      </c>
      <c r="E8" s="79" t="s">
        <v>25</v>
      </c>
      <c r="F8" s="60" t="s">
        <v>24</v>
      </c>
      <c r="G8" s="79" t="s">
        <v>25</v>
      </c>
      <c r="H8"/>
      <c r="I8" s="31"/>
      <c r="J8" s="31"/>
    </row>
    <row r="9" spans="1:14" s="42" customFormat="1" ht="15.75" thickTop="1">
      <c r="A9" s="17" t="s">
        <v>138</v>
      </c>
      <c r="B9" s="220">
        <v>7643</v>
      </c>
      <c r="C9" s="231">
        <v>9430</v>
      </c>
      <c r="D9" s="220">
        <v>276</v>
      </c>
      <c r="E9" s="231">
        <v>564</v>
      </c>
      <c r="F9" s="323">
        <v>3.61E-2</v>
      </c>
      <c r="G9" s="432">
        <v>5.9799999999999999E-2</v>
      </c>
      <c r="H9"/>
      <c r="I9" s="400"/>
      <c r="J9" s="203"/>
      <c r="K9" s="400"/>
      <c r="M9" s="400"/>
    </row>
    <row r="10" spans="1:14" s="42" customFormat="1">
      <c r="A10" s="17" t="s">
        <v>140</v>
      </c>
      <c r="B10" s="209">
        <v>8204</v>
      </c>
      <c r="C10" s="231">
        <v>7941</v>
      </c>
      <c r="D10" s="209">
        <v>534</v>
      </c>
      <c r="E10" s="231">
        <v>568</v>
      </c>
      <c r="F10" s="323">
        <v>6.5100000000000005E-2</v>
      </c>
      <c r="G10" s="432">
        <v>7.1499999999999994E-2</v>
      </c>
      <c r="H10"/>
      <c r="I10" s="400"/>
      <c r="J10" s="203"/>
      <c r="K10" s="400"/>
      <c r="M10" s="400"/>
    </row>
    <row r="11" spans="1:14" s="42" customFormat="1" ht="15.75" thickBot="1">
      <c r="A11" s="17" t="s">
        <v>153</v>
      </c>
      <c r="B11" s="209">
        <v>14573</v>
      </c>
      <c r="C11" s="231">
        <v>14900</v>
      </c>
      <c r="D11" s="209">
        <v>749</v>
      </c>
      <c r="E11" s="231">
        <v>758</v>
      </c>
      <c r="F11" s="323">
        <v>5.1400000000000001E-2</v>
      </c>
      <c r="G11" s="432">
        <v>5.0900000000000001E-2</v>
      </c>
      <c r="H11"/>
      <c r="I11" s="400"/>
      <c r="J11" s="203"/>
      <c r="K11" s="400"/>
      <c r="M11" s="400"/>
    </row>
    <row r="12" spans="1:14" s="42" customFormat="1" ht="15.75" thickBot="1">
      <c r="A12" s="312" t="s">
        <v>154</v>
      </c>
      <c r="B12" s="328">
        <v>30421</v>
      </c>
      <c r="C12" s="232">
        <v>32271</v>
      </c>
      <c r="D12" s="328">
        <v>1559</v>
      </c>
      <c r="E12" s="232">
        <v>1890</v>
      </c>
      <c r="F12" s="324">
        <v>5.1200000000000002E-2</v>
      </c>
      <c r="G12" s="185">
        <v>5.8599999999999999E-2</v>
      </c>
      <c r="H12" s="455"/>
      <c r="I12" s="455"/>
      <c r="J12" s="204"/>
      <c r="K12" s="400"/>
      <c r="M12" s="400"/>
    </row>
    <row r="13" spans="1:14" s="42" customFormat="1">
      <c r="A13" s="105"/>
      <c r="B13" s="97"/>
      <c r="C13" s="97"/>
      <c r="D13" s="97"/>
      <c r="E13" s="97"/>
      <c r="F13" s="97"/>
      <c r="G13" s="97"/>
      <c r="H13"/>
      <c r="I13" s="97"/>
      <c r="J13" s="97"/>
    </row>
    <row r="14" spans="1:14">
      <c r="A14" s="34" t="s">
        <v>155</v>
      </c>
      <c r="B14" s="681" t="s">
        <v>74</v>
      </c>
      <c r="C14" s="682"/>
      <c r="D14" s="325"/>
      <c r="E14" s="325"/>
      <c r="F14" s="325"/>
      <c r="G14" s="325"/>
      <c r="I14" s="325"/>
      <c r="J14" s="325"/>
      <c r="K14" s="325"/>
      <c r="L14" s="325"/>
      <c r="M14" s="325"/>
      <c r="N14" s="325"/>
    </row>
    <row r="15" spans="1:14" ht="15.75" thickBot="1">
      <c r="A15" s="313" t="s">
        <v>23</v>
      </c>
      <c r="B15" s="60" t="s">
        <v>24</v>
      </c>
      <c r="C15" s="79" t="s">
        <v>25</v>
      </c>
      <c r="D15" s="31"/>
      <c r="E15" s="31"/>
      <c r="F15" s="31"/>
      <c r="G15" s="31"/>
      <c r="I15" s="325"/>
      <c r="J15" s="325"/>
      <c r="K15" s="31"/>
      <c r="L15" s="31"/>
      <c r="M15" s="31"/>
      <c r="N15" s="31"/>
    </row>
    <row r="16" spans="1:14" ht="15.75" thickTop="1">
      <c r="A16" s="314" t="s">
        <v>156</v>
      </c>
      <c r="B16" s="224">
        <v>1388</v>
      </c>
      <c r="C16" s="233">
        <v>1449</v>
      </c>
      <c r="D16" s="16"/>
      <c r="E16" s="16"/>
      <c r="F16" s="16"/>
      <c r="G16" s="16"/>
      <c r="I16" s="325"/>
      <c r="J16" s="325"/>
      <c r="K16" s="16"/>
      <c r="L16" s="16"/>
      <c r="M16" s="16"/>
      <c r="N16" s="16"/>
    </row>
    <row r="17" spans="1:14" ht="15.75" thickBot="1">
      <c r="A17" s="17" t="s">
        <v>157</v>
      </c>
      <c r="B17" s="224">
        <v>17642</v>
      </c>
      <c r="C17" s="233">
        <v>19167</v>
      </c>
      <c r="D17" s="16"/>
      <c r="E17" s="16"/>
      <c r="F17" s="16"/>
      <c r="G17" s="16"/>
      <c r="I17" s="16"/>
      <c r="J17" s="16"/>
      <c r="K17" s="16"/>
      <c r="L17" s="16"/>
      <c r="M17" s="16"/>
      <c r="N17" s="16"/>
    </row>
    <row r="18" spans="1:14" ht="15.75" thickBot="1">
      <c r="A18" s="315" t="s">
        <v>158</v>
      </c>
      <c r="B18" s="329">
        <v>19030</v>
      </c>
      <c r="C18" s="428">
        <v>20616</v>
      </c>
      <c r="D18" s="97"/>
      <c r="E18" s="97"/>
      <c r="F18" s="97"/>
      <c r="G18" s="97"/>
      <c r="I18" s="97"/>
      <c r="J18" s="97"/>
      <c r="K18" s="97"/>
      <c r="L18" s="97"/>
      <c r="M18" s="97"/>
      <c r="N18" s="97"/>
    </row>
    <row r="19" spans="1:14" s="42" customFormat="1">
      <c r="A19" s="316"/>
      <c r="B19" s="330"/>
      <c r="C19" s="44"/>
      <c r="D19" s="44"/>
      <c r="H19"/>
    </row>
    <row r="20" spans="1:14">
      <c r="A20" s="311" t="s">
        <v>159</v>
      </c>
      <c r="B20" s="672" t="s">
        <v>74</v>
      </c>
      <c r="C20" s="674"/>
      <c r="D20" s="303"/>
      <c r="E20" s="303"/>
      <c r="F20" s="309"/>
      <c r="G20" s="309"/>
      <c r="I20" s="309"/>
      <c r="J20" s="309"/>
      <c r="K20" s="309"/>
      <c r="L20" s="309"/>
      <c r="M20" s="309"/>
      <c r="N20" s="309"/>
    </row>
    <row r="21" spans="1:14" ht="15.75" thickBot="1">
      <c r="A21" s="317"/>
      <c r="B21" s="327" t="s">
        <v>24</v>
      </c>
      <c r="C21" s="79" t="s">
        <v>25</v>
      </c>
      <c r="D21" s="31"/>
      <c r="E21" s="31"/>
      <c r="F21" s="309"/>
      <c r="G21" s="309"/>
      <c r="I21" s="309"/>
      <c r="J21" s="309"/>
      <c r="K21" s="309"/>
      <c r="L21" s="309"/>
      <c r="M21" s="309"/>
      <c r="N21" s="309"/>
    </row>
    <row r="22" spans="1:14" s="33" customFormat="1" ht="16.5" thickTop="1" thickBot="1">
      <c r="A22" s="318" t="s">
        <v>160</v>
      </c>
      <c r="B22" s="429">
        <v>1501</v>
      </c>
      <c r="C22" s="430">
        <v>1790</v>
      </c>
      <c r="D22" s="97"/>
      <c r="E22" s="97"/>
      <c r="F22" s="25"/>
      <c r="G22" s="25"/>
      <c r="H22"/>
      <c r="I22" s="25"/>
      <c r="J22" s="25"/>
      <c r="K22" s="41"/>
      <c r="L22" s="41"/>
      <c r="M22" s="25"/>
      <c r="N22" s="25"/>
    </row>
    <row r="23" spans="1:14" s="33" customFormat="1">
      <c r="A23" s="319" t="s">
        <v>161</v>
      </c>
      <c r="B23" s="431">
        <v>95</v>
      </c>
      <c r="C23" s="235">
        <v>130</v>
      </c>
      <c r="D23" s="310"/>
      <c r="E23" s="25"/>
      <c r="F23" s="25"/>
      <c r="G23" s="25"/>
      <c r="H23"/>
      <c r="I23" s="25"/>
      <c r="J23" s="25"/>
      <c r="K23" s="41"/>
      <c r="L23" s="41"/>
      <c r="M23" s="25"/>
      <c r="N23" s="25"/>
    </row>
    <row r="24" spans="1:14" s="33" customFormat="1" ht="15.75" thickBot="1">
      <c r="A24" s="319" t="s">
        <v>162</v>
      </c>
      <c r="B24" s="431">
        <v>-38</v>
      </c>
      <c r="C24" s="235">
        <v>-30</v>
      </c>
      <c r="D24" s="310"/>
      <c r="E24" s="25"/>
      <c r="F24" s="25"/>
      <c r="G24" s="25"/>
      <c r="H24"/>
      <c r="I24" s="25"/>
      <c r="J24" s="25"/>
      <c r="K24" s="41"/>
      <c r="L24" s="41"/>
      <c r="M24" s="25"/>
      <c r="N24" s="25"/>
    </row>
    <row r="25" spans="1:14" s="45" customFormat="1" ht="15.75" thickBot="1">
      <c r="A25" s="318" t="s">
        <v>163</v>
      </c>
      <c r="B25" s="429">
        <v>1559</v>
      </c>
      <c r="C25" s="430">
        <v>1890</v>
      </c>
      <c r="D25" s="97"/>
      <c r="E25" s="97"/>
      <c r="H25"/>
    </row>
    <row r="26" spans="1:14" s="45" customFormat="1">
      <c r="A26" s="105"/>
      <c r="B26" s="97"/>
      <c r="C26" s="97"/>
      <c r="D26" s="97"/>
      <c r="E26" s="97"/>
      <c r="H26"/>
    </row>
    <row r="27" spans="1:14">
      <c r="A27" s="484" t="s">
        <v>164</v>
      </c>
    </row>
    <row r="29" spans="1:14">
      <c r="A29" s="320" t="s">
        <v>165</v>
      </c>
      <c r="B29" s="681" t="s">
        <v>150</v>
      </c>
      <c r="C29" s="682"/>
      <c r="D29" s="681" t="s">
        <v>151</v>
      </c>
      <c r="E29" s="682"/>
      <c r="F29" s="681" t="s">
        <v>152</v>
      </c>
      <c r="G29" s="675"/>
      <c r="I29" s="685" t="s">
        <v>166</v>
      </c>
      <c r="J29" s="684"/>
      <c r="K29" s="683" t="s">
        <v>167</v>
      </c>
      <c r="L29" s="684"/>
      <c r="M29" s="683" t="s">
        <v>168</v>
      </c>
      <c r="N29" s="684"/>
    </row>
    <row r="30" spans="1:14" ht="15.75" thickBot="1">
      <c r="A30" s="252" t="s">
        <v>23</v>
      </c>
      <c r="B30" s="60" t="s">
        <v>24</v>
      </c>
      <c r="C30" s="79" t="s">
        <v>25</v>
      </c>
      <c r="D30" s="60" t="s">
        <v>24</v>
      </c>
      <c r="E30" s="79" t="s">
        <v>25</v>
      </c>
      <c r="F30" s="60" t="s">
        <v>24</v>
      </c>
      <c r="G30" s="79" t="s">
        <v>25</v>
      </c>
      <c r="I30" s="399" t="s">
        <v>24</v>
      </c>
      <c r="J30" s="79" t="s">
        <v>25</v>
      </c>
      <c r="K30" s="60" t="s">
        <v>24</v>
      </c>
      <c r="L30" s="79" t="s">
        <v>25</v>
      </c>
      <c r="M30" s="60" t="s">
        <v>24</v>
      </c>
      <c r="N30" s="79" t="s">
        <v>25</v>
      </c>
    </row>
    <row r="31" spans="1:14" ht="15.75" thickTop="1">
      <c r="A31" s="294" t="s">
        <v>124</v>
      </c>
      <c r="B31" s="220">
        <v>9666</v>
      </c>
      <c r="C31" s="234">
        <v>8845</v>
      </c>
      <c r="D31" s="220">
        <v>545</v>
      </c>
      <c r="E31" s="234">
        <v>573</v>
      </c>
      <c r="F31" s="183">
        <v>5.6399999999999999E-2</v>
      </c>
      <c r="G31" s="186">
        <v>6.4799999999999996E-2</v>
      </c>
      <c r="I31" s="180">
        <v>0.41899999999999998</v>
      </c>
      <c r="J31" s="188">
        <v>0.39100000000000001</v>
      </c>
      <c r="K31" s="180">
        <v>0.04</v>
      </c>
      <c r="L31" s="188">
        <v>4.4999999999999998E-2</v>
      </c>
      <c r="M31" s="180">
        <v>0.54</v>
      </c>
      <c r="N31" s="188">
        <v>0.56399999999999995</v>
      </c>
    </row>
    <row r="32" spans="1:14">
      <c r="A32" s="294" t="s">
        <v>125</v>
      </c>
      <c r="B32" s="209">
        <v>9384</v>
      </c>
      <c r="C32" s="235">
        <v>10511</v>
      </c>
      <c r="D32" s="209">
        <v>341</v>
      </c>
      <c r="E32" s="235">
        <v>383</v>
      </c>
      <c r="F32" s="184">
        <v>3.6299999999999999E-2</v>
      </c>
      <c r="G32" s="187">
        <v>3.6499999999999998E-2</v>
      </c>
      <c r="I32" s="181">
        <v>0</v>
      </c>
      <c r="J32" s="189">
        <v>0</v>
      </c>
      <c r="K32" s="181">
        <v>0.46700000000000003</v>
      </c>
      <c r="L32" s="189">
        <v>0.39500000000000002</v>
      </c>
      <c r="M32" s="181">
        <v>0.53300000000000003</v>
      </c>
      <c r="N32" s="189">
        <v>0.60499999999999998</v>
      </c>
    </row>
    <row r="33" spans="1:14">
      <c r="A33" s="295" t="s">
        <v>126</v>
      </c>
      <c r="B33" s="209">
        <v>4831</v>
      </c>
      <c r="C33" s="235">
        <v>4505</v>
      </c>
      <c r="D33" s="209">
        <v>208</v>
      </c>
      <c r="E33" s="235">
        <v>172</v>
      </c>
      <c r="F33" s="184">
        <v>4.3099999999999999E-2</v>
      </c>
      <c r="G33" s="187">
        <v>3.8100000000000002E-2</v>
      </c>
      <c r="I33" s="181">
        <v>0.1</v>
      </c>
      <c r="J33" s="189">
        <v>0.214</v>
      </c>
      <c r="K33" s="181">
        <v>0.24</v>
      </c>
      <c r="L33" s="189">
        <v>0.249</v>
      </c>
      <c r="M33" s="181">
        <v>0.66</v>
      </c>
      <c r="N33" s="189">
        <v>0.53700000000000003</v>
      </c>
    </row>
    <row r="34" spans="1:14">
      <c r="A34" s="295" t="s">
        <v>127</v>
      </c>
      <c r="B34" s="209">
        <v>712</v>
      </c>
      <c r="C34" s="235">
        <v>643</v>
      </c>
      <c r="D34" s="209">
        <v>40</v>
      </c>
      <c r="E34" s="235">
        <v>36</v>
      </c>
      <c r="F34" s="184">
        <v>5.67E-2</v>
      </c>
      <c r="G34" s="187">
        <v>5.5800000000000002E-2</v>
      </c>
      <c r="I34" s="181">
        <v>8.5999999999999993E-2</v>
      </c>
      <c r="J34" s="189">
        <v>8.7999999999999995E-2</v>
      </c>
      <c r="K34" s="181">
        <v>0.55400000000000005</v>
      </c>
      <c r="L34" s="189">
        <v>0.54200000000000004</v>
      </c>
      <c r="M34" s="181">
        <v>0.36</v>
      </c>
      <c r="N34" s="189">
        <v>0.37</v>
      </c>
    </row>
    <row r="35" spans="1:14">
      <c r="A35" s="295" t="s">
        <v>128</v>
      </c>
      <c r="B35" s="209">
        <v>290</v>
      </c>
      <c r="C35" s="235">
        <v>245</v>
      </c>
      <c r="D35" s="209">
        <v>29</v>
      </c>
      <c r="E35" s="235">
        <v>21</v>
      </c>
      <c r="F35" s="184">
        <v>9.98E-2</v>
      </c>
      <c r="G35" s="187">
        <v>8.4699999999999998E-2</v>
      </c>
      <c r="I35" s="181">
        <v>5.0999999999999997E-2</v>
      </c>
      <c r="J35" s="189">
        <v>4.9000000000000002E-2</v>
      </c>
      <c r="K35" s="181">
        <v>3.7999999999999999E-2</v>
      </c>
      <c r="L35" s="189">
        <v>4.8000000000000001E-2</v>
      </c>
      <c r="M35" s="181">
        <v>0.91100000000000003</v>
      </c>
      <c r="N35" s="189">
        <v>0.90300000000000002</v>
      </c>
    </row>
    <row r="36" spans="1:14">
      <c r="A36" s="295" t="s">
        <v>130</v>
      </c>
      <c r="B36" s="209">
        <v>636</v>
      </c>
      <c r="C36" s="235">
        <v>712</v>
      </c>
      <c r="D36" s="209">
        <v>89</v>
      </c>
      <c r="E36" s="235">
        <v>95</v>
      </c>
      <c r="F36" s="184">
        <v>0.13919999999999999</v>
      </c>
      <c r="G36" s="187">
        <v>0.13320000000000001</v>
      </c>
      <c r="I36" s="181">
        <v>3.6999999999999998E-2</v>
      </c>
      <c r="J36" s="189">
        <v>3.6999999999999998E-2</v>
      </c>
      <c r="K36" s="181">
        <v>0.56699999999999995</v>
      </c>
      <c r="L36" s="189">
        <v>0.57199999999999995</v>
      </c>
      <c r="M36" s="326">
        <v>0.39500000000000002</v>
      </c>
      <c r="N36" s="189">
        <v>0.39</v>
      </c>
    </row>
    <row r="37" spans="1:14">
      <c r="A37" s="295" t="s">
        <v>131</v>
      </c>
      <c r="B37" s="209">
        <v>490</v>
      </c>
      <c r="C37" s="235">
        <v>520</v>
      </c>
      <c r="D37" s="209">
        <v>85</v>
      </c>
      <c r="E37" s="235">
        <v>85</v>
      </c>
      <c r="F37" s="184">
        <v>0.17249999999999999</v>
      </c>
      <c r="G37" s="187">
        <v>0.1633</v>
      </c>
      <c r="I37" s="326">
        <v>0.245</v>
      </c>
      <c r="J37" s="189">
        <v>0.27100000000000002</v>
      </c>
      <c r="K37" s="326">
        <v>0.45800000000000002</v>
      </c>
      <c r="L37" s="189">
        <v>0.443</v>
      </c>
      <c r="M37" s="326">
        <v>0.29599999999999999</v>
      </c>
      <c r="N37" s="189">
        <v>0.28699999999999998</v>
      </c>
    </row>
    <row r="38" spans="1:14">
      <c r="A38" s="295" t="s">
        <v>132</v>
      </c>
      <c r="B38" s="209">
        <v>241</v>
      </c>
      <c r="C38" s="235">
        <v>236</v>
      </c>
      <c r="D38" s="209">
        <v>13</v>
      </c>
      <c r="E38" s="235">
        <v>16</v>
      </c>
      <c r="F38" s="184">
        <v>5.5399999999999998E-2</v>
      </c>
      <c r="G38" s="187">
        <v>6.8199999999999997E-2</v>
      </c>
      <c r="I38" s="326">
        <v>0.20300000000000001</v>
      </c>
      <c r="J38" s="189">
        <v>0.218</v>
      </c>
      <c r="K38" s="326">
        <v>0.18</v>
      </c>
      <c r="L38" s="189">
        <v>0.2</v>
      </c>
      <c r="M38" s="326">
        <v>0.61599999999999999</v>
      </c>
      <c r="N38" s="189">
        <v>0.58199999999999996</v>
      </c>
    </row>
    <row r="39" spans="1:14">
      <c r="A39" s="295" t="s">
        <v>133</v>
      </c>
      <c r="B39" s="209">
        <v>3711</v>
      </c>
      <c r="C39" s="210">
        <v>5756</v>
      </c>
      <c r="D39" s="209">
        <v>204</v>
      </c>
      <c r="E39" s="210">
        <v>503</v>
      </c>
      <c r="F39" s="323">
        <v>5.5100000000000003E-2</v>
      </c>
      <c r="G39" s="437">
        <v>8.7400000000000005E-2</v>
      </c>
      <c r="I39" s="326">
        <v>0.76300000000000001</v>
      </c>
      <c r="J39" s="238">
        <v>0.81899999999999995</v>
      </c>
      <c r="K39" s="326">
        <v>0.215</v>
      </c>
      <c r="L39" s="238">
        <v>0.16400000000000001</v>
      </c>
      <c r="M39" s="326">
        <v>2.1000000000000001E-2</v>
      </c>
      <c r="N39" s="238">
        <v>1.7000000000000001E-2</v>
      </c>
    </row>
    <row r="40" spans="1:14" ht="15.75" thickBot="1">
      <c r="A40" s="295" t="s">
        <v>135</v>
      </c>
      <c r="B40" s="209">
        <v>461</v>
      </c>
      <c r="C40" s="210">
        <v>297</v>
      </c>
      <c r="D40" s="209">
        <v>5</v>
      </c>
      <c r="E40" s="210">
        <v>6</v>
      </c>
      <c r="F40" s="323">
        <v>0.01</v>
      </c>
      <c r="G40" s="437">
        <v>1.9400000000000001E-2</v>
      </c>
      <c r="I40" s="326">
        <v>1.4E-2</v>
      </c>
      <c r="J40" s="238">
        <v>2.5999999999999999E-2</v>
      </c>
      <c r="K40" s="326">
        <v>0.96299999999999997</v>
      </c>
      <c r="L40" s="238">
        <v>0.92500000000000004</v>
      </c>
      <c r="M40" s="326">
        <v>2.4E-2</v>
      </c>
      <c r="N40" s="238">
        <v>4.8000000000000001E-2</v>
      </c>
    </row>
    <row r="41" spans="1:14" s="1" customFormat="1" ht="15.75" thickBot="1">
      <c r="A41" s="64" t="s">
        <v>169</v>
      </c>
      <c r="B41" s="207">
        <v>30421</v>
      </c>
      <c r="C41" s="207">
        <v>32271</v>
      </c>
      <c r="D41" s="207">
        <v>1559</v>
      </c>
      <c r="E41" s="207">
        <v>1890</v>
      </c>
      <c r="F41" s="435">
        <v>5.1200000000000002E-2</v>
      </c>
      <c r="G41" s="435">
        <v>5.8599999999999999E-2</v>
      </c>
      <c r="H41"/>
      <c r="I41" s="436">
        <v>0.251</v>
      </c>
      <c r="J41" s="436">
        <v>0.29199999999999998</v>
      </c>
      <c r="K41" s="436">
        <v>0.27</v>
      </c>
      <c r="L41" s="436">
        <v>0.246</v>
      </c>
      <c r="M41" s="436">
        <v>0.47899999999999998</v>
      </c>
      <c r="N41" s="436">
        <v>0.46200000000000002</v>
      </c>
    </row>
    <row r="42" spans="1:14" s="1" customFormat="1">
      <c r="A42" s="321"/>
      <c r="B42" s="171"/>
      <c r="C42" s="171"/>
      <c r="D42" s="172"/>
      <c r="E42" s="171"/>
      <c r="F42" s="440"/>
      <c r="G42" s="172"/>
      <c r="H42"/>
      <c r="I42" s="40"/>
      <c r="J42" s="40"/>
      <c r="K42" s="83"/>
      <c r="L42" s="205"/>
      <c r="M42" s="40"/>
      <c r="N42" s="83"/>
    </row>
    <row r="43" spans="1:14" ht="15" customHeight="1"/>
  </sheetData>
  <mergeCells count="11">
    <mergeCell ref="M29:N29"/>
    <mergeCell ref="B29:C29"/>
    <mergeCell ref="D29:E29"/>
    <mergeCell ref="F29:G29"/>
    <mergeCell ref="I29:J29"/>
    <mergeCell ref="B7:C7"/>
    <mergeCell ref="D7:E7"/>
    <mergeCell ref="F7:G7"/>
    <mergeCell ref="B14:C14"/>
    <mergeCell ref="K29:L29"/>
    <mergeCell ref="B20:C20"/>
  </mergeCells>
  <hyperlinks>
    <hyperlink ref="A1" location="Index!A1" display="Index" xr:uid="{9D52C187-960F-4BF3-8084-D61E3E8B833D}"/>
  </hyperlinks>
  <pageMargins left="0.23622047244094491" right="0.23622047244094491" top="0.74803149606299213" bottom="0.74803149606299213"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3DD55-E567-4E16-8D01-55F8F30C35E0}">
  <sheetPr>
    <pageSetUpPr fitToPage="1"/>
  </sheetPr>
  <dimension ref="A1:K35"/>
  <sheetViews>
    <sheetView showGridLines="0" zoomScale="80" zoomScaleNormal="80" zoomScaleSheetLayoutView="80" zoomScalePageLayoutView="70" workbookViewId="0"/>
  </sheetViews>
  <sheetFormatPr defaultColWidth="9.28515625" defaultRowHeight="15"/>
  <cols>
    <col min="1" max="1" width="40.7109375" customWidth="1"/>
    <col min="2" max="7" width="16.28515625" customWidth="1"/>
    <col min="8" max="11" width="19.42578125" customWidth="1"/>
  </cols>
  <sheetData>
    <row r="1" spans="1:11">
      <c r="A1" s="248" t="s">
        <v>4</v>
      </c>
      <c r="B1" s="16"/>
      <c r="C1" s="16"/>
      <c r="D1" s="16"/>
      <c r="E1" s="16"/>
      <c r="F1" s="16"/>
      <c r="G1" s="16"/>
      <c r="H1" s="16"/>
      <c r="I1" s="16"/>
      <c r="J1" s="16"/>
      <c r="K1" s="16"/>
    </row>
    <row r="2" spans="1:11">
      <c r="A2" s="249"/>
      <c r="B2" s="16"/>
      <c r="C2" s="16"/>
      <c r="D2" s="16"/>
      <c r="E2" s="16"/>
      <c r="F2" s="16"/>
      <c r="G2" s="16"/>
      <c r="H2" s="16"/>
      <c r="I2" s="16"/>
      <c r="J2" s="16"/>
      <c r="K2" s="16"/>
    </row>
    <row r="3" spans="1:11" ht="18">
      <c r="A3" s="72" t="s">
        <v>11</v>
      </c>
      <c r="B3" s="16"/>
      <c r="C3" s="16"/>
      <c r="D3" s="16"/>
      <c r="E3" s="16"/>
      <c r="F3" s="16"/>
      <c r="G3" s="16"/>
      <c r="H3" s="16"/>
      <c r="I3" s="16"/>
      <c r="J3" s="16"/>
      <c r="K3" s="16"/>
    </row>
    <row r="4" spans="1:11">
      <c r="A4" s="251" t="str">
        <f>Index!B3</f>
        <v>as of June 30, 2026</v>
      </c>
      <c r="B4" s="16"/>
      <c r="C4" s="16"/>
      <c r="D4" s="16"/>
      <c r="E4" s="16"/>
      <c r="F4" s="16"/>
      <c r="G4" s="16"/>
      <c r="H4" s="16"/>
      <c r="I4" s="16"/>
      <c r="J4" s="16"/>
      <c r="K4" s="16"/>
    </row>
    <row r="5" spans="1:11">
      <c r="A5" s="251"/>
      <c r="B5" s="16"/>
      <c r="C5" s="16"/>
      <c r="D5" s="16"/>
      <c r="E5" s="16"/>
      <c r="F5" s="16"/>
      <c r="G5" s="16"/>
      <c r="H5" s="16"/>
      <c r="I5" s="16"/>
    </row>
    <row r="6" spans="1:11">
      <c r="A6" s="17"/>
      <c r="B6" s="16"/>
      <c r="C6" s="16"/>
      <c r="D6" s="16"/>
      <c r="E6" s="16"/>
      <c r="F6" s="16"/>
      <c r="G6" s="16"/>
      <c r="H6" s="16"/>
      <c r="I6" s="16"/>
    </row>
    <row r="7" spans="1:11">
      <c r="A7" s="331" t="s">
        <v>170</v>
      </c>
      <c r="B7" s="595" t="s">
        <v>74</v>
      </c>
      <c r="C7" s="596"/>
      <c r="D7" s="31"/>
      <c r="E7" s="31"/>
      <c r="F7" s="675"/>
      <c r="G7" s="675"/>
      <c r="H7" s="675"/>
      <c r="I7" s="675"/>
      <c r="J7" s="675"/>
      <c r="K7" s="675"/>
    </row>
    <row r="8" spans="1:11" ht="15.75" thickBot="1">
      <c r="A8" s="252" t="s">
        <v>23</v>
      </c>
      <c r="B8" s="60" t="s">
        <v>84</v>
      </c>
      <c r="C8" s="79" t="s">
        <v>25</v>
      </c>
      <c r="D8" s="31"/>
      <c r="E8" s="31"/>
      <c r="F8" s="31"/>
      <c r="G8" s="31"/>
      <c r="H8" s="31"/>
      <c r="I8" s="31"/>
      <c r="J8" s="31"/>
      <c r="K8" s="31"/>
    </row>
    <row r="9" spans="1:11" ht="16.5" thickTop="1" thickBot="1">
      <c r="A9" s="332" t="s">
        <v>171</v>
      </c>
      <c r="B9" s="218">
        <v>30283</v>
      </c>
      <c r="C9" s="225">
        <v>33603</v>
      </c>
      <c r="D9" s="20"/>
      <c r="E9" s="20"/>
      <c r="F9" s="20"/>
      <c r="G9" s="20"/>
      <c r="H9" s="20"/>
      <c r="I9" s="20"/>
      <c r="J9" s="20"/>
      <c r="K9" s="20"/>
    </row>
    <row r="10" spans="1:11">
      <c r="A10" s="333" t="s">
        <v>172</v>
      </c>
      <c r="B10" s="224">
        <v>0</v>
      </c>
      <c r="C10" s="228">
        <v>0</v>
      </c>
      <c r="D10" s="20"/>
      <c r="E10" s="20"/>
      <c r="F10" s="20"/>
      <c r="G10" s="20"/>
      <c r="H10" s="20"/>
      <c r="I10" s="20"/>
      <c r="J10" s="20"/>
      <c r="K10" s="20"/>
    </row>
    <row r="11" spans="1:11">
      <c r="A11" s="333" t="s">
        <v>160</v>
      </c>
      <c r="B11" s="224">
        <v>3010</v>
      </c>
      <c r="C11" s="228">
        <v>1790</v>
      </c>
      <c r="D11" s="16"/>
      <c r="E11" s="16"/>
      <c r="F11" s="16"/>
      <c r="G11" s="16"/>
      <c r="H11" s="16"/>
      <c r="I11" s="16"/>
      <c r="J11" s="16"/>
      <c r="K11" s="16"/>
    </row>
    <row r="12" spans="1:11">
      <c r="A12" s="333" t="s">
        <v>173</v>
      </c>
      <c r="B12" s="224">
        <v>1492</v>
      </c>
      <c r="C12" s="228">
        <v>760</v>
      </c>
      <c r="D12" s="16"/>
      <c r="E12" s="16"/>
      <c r="F12" s="16"/>
      <c r="G12" s="16"/>
      <c r="H12" s="16"/>
      <c r="I12" s="16"/>
      <c r="J12" s="16"/>
      <c r="K12" s="16"/>
    </row>
    <row r="13" spans="1:11">
      <c r="A13" s="333" t="s">
        <v>174</v>
      </c>
      <c r="B13" s="224">
        <v>2088</v>
      </c>
      <c r="C13" s="228">
        <v>313</v>
      </c>
      <c r="D13" s="16"/>
      <c r="E13" s="16"/>
      <c r="F13" s="16"/>
      <c r="G13" s="16"/>
      <c r="H13" s="16"/>
      <c r="I13" s="16"/>
      <c r="J13" s="16"/>
      <c r="K13" s="16"/>
    </row>
    <row r="14" spans="1:11">
      <c r="A14" s="333" t="s">
        <v>175</v>
      </c>
      <c r="B14" s="224">
        <v>-48</v>
      </c>
      <c r="C14" s="228">
        <v>-17</v>
      </c>
      <c r="D14" s="16"/>
      <c r="E14" s="16"/>
      <c r="F14" s="16"/>
      <c r="G14" s="16"/>
      <c r="H14" s="16"/>
      <c r="I14" s="16"/>
      <c r="J14" s="16"/>
      <c r="K14" s="16"/>
    </row>
    <row r="15" spans="1:11">
      <c r="A15" s="334" t="s">
        <v>176</v>
      </c>
      <c r="B15" s="226">
        <v>36826</v>
      </c>
      <c r="C15" s="227">
        <v>36449</v>
      </c>
      <c r="D15" s="20"/>
      <c r="E15" s="20"/>
      <c r="F15" s="20"/>
      <c r="G15" s="20"/>
      <c r="H15" s="20"/>
      <c r="I15" s="20"/>
      <c r="J15" s="20"/>
      <c r="K15" s="20"/>
    </row>
    <row r="16" spans="1:11">
      <c r="A16" s="333" t="s">
        <v>177</v>
      </c>
      <c r="B16" s="224">
        <v>-3223</v>
      </c>
      <c r="C16" s="228">
        <v>-1696</v>
      </c>
      <c r="D16" s="16"/>
      <c r="E16" s="16"/>
      <c r="F16" s="16"/>
      <c r="G16" s="16"/>
      <c r="H16" s="16"/>
      <c r="I16" s="16"/>
      <c r="J16" s="16"/>
      <c r="K16" s="16"/>
    </row>
    <row r="17" spans="1:11" ht="15.75" thickBot="1">
      <c r="A17" s="333" t="s">
        <v>178</v>
      </c>
      <c r="B17" s="224">
        <v>0</v>
      </c>
      <c r="C17" s="228">
        <v>0</v>
      </c>
      <c r="D17" s="16"/>
      <c r="E17" s="16"/>
      <c r="F17" s="16"/>
      <c r="G17" s="16"/>
      <c r="H17" s="16"/>
      <c r="I17" s="16"/>
      <c r="J17" s="16"/>
      <c r="K17" s="16"/>
    </row>
    <row r="18" spans="1:11" ht="15.75" thickBot="1">
      <c r="A18" s="260" t="s">
        <v>179</v>
      </c>
      <c r="B18" s="218">
        <v>33603</v>
      </c>
      <c r="C18" s="225">
        <v>34753</v>
      </c>
      <c r="D18" s="20"/>
      <c r="E18" s="20"/>
      <c r="F18" s="20"/>
      <c r="G18" s="20"/>
      <c r="H18" s="20"/>
      <c r="I18" s="20"/>
      <c r="J18" s="20"/>
      <c r="K18" s="20"/>
    </row>
    <row r="19" spans="1:11" s="42" customFormat="1" ht="15.75" thickBot="1">
      <c r="A19" s="335"/>
      <c r="B19" s="229"/>
      <c r="C19" s="230"/>
      <c r="D19" s="59"/>
      <c r="E19" s="59"/>
      <c r="F19" s="59"/>
      <c r="G19" s="59"/>
      <c r="H19" s="59"/>
      <c r="I19" s="59"/>
      <c r="J19" s="59"/>
      <c r="K19" s="59"/>
    </row>
    <row r="20" spans="1:11" ht="15.75" thickBot="1">
      <c r="A20" s="336" t="s">
        <v>180</v>
      </c>
      <c r="B20" s="434">
        <v>8.7999999999999995E-2</v>
      </c>
      <c r="C20" s="433">
        <v>4.7E-2</v>
      </c>
      <c r="D20" s="103"/>
      <c r="E20" s="103"/>
      <c r="F20" s="103"/>
      <c r="G20" s="103"/>
      <c r="H20" s="103"/>
      <c r="I20" s="103"/>
      <c r="J20" s="103"/>
      <c r="K20" s="103"/>
    </row>
    <row r="21" spans="1:11">
      <c r="A21" s="337"/>
      <c r="B21" s="103"/>
      <c r="C21" s="103"/>
      <c r="D21" s="103"/>
      <c r="E21" s="103"/>
      <c r="F21" s="103"/>
      <c r="G21" s="103"/>
      <c r="H21" s="103"/>
      <c r="I21" s="103"/>
      <c r="J21" s="103"/>
      <c r="K21" s="103"/>
    </row>
    <row r="22" spans="1:11">
      <c r="A22" s="320" t="s">
        <v>181</v>
      </c>
      <c r="B22" s="447" t="s">
        <v>182</v>
      </c>
      <c r="C22" s="448"/>
      <c r="D22" s="448" t="s">
        <v>183</v>
      </c>
      <c r="E22" s="448"/>
      <c r="F22" s="447" t="s">
        <v>177</v>
      </c>
      <c r="G22" s="448"/>
      <c r="H22" s="35"/>
      <c r="I22" s="325"/>
      <c r="J22" s="675"/>
      <c r="K22" s="675"/>
    </row>
    <row r="23" spans="1:11" ht="15.75" thickBot="1">
      <c r="A23" s="252" t="s">
        <v>23</v>
      </c>
      <c r="B23" s="60" t="s">
        <v>84</v>
      </c>
      <c r="C23" s="79" t="s">
        <v>25</v>
      </c>
      <c r="D23" s="60" t="s">
        <v>84</v>
      </c>
      <c r="E23" s="79" t="s">
        <v>25</v>
      </c>
      <c r="F23" s="60" t="s">
        <v>84</v>
      </c>
      <c r="G23" s="79" t="s">
        <v>25</v>
      </c>
      <c r="H23" s="35"/>
      <c r="I23" s="31"/>
      <c r="J23" s="31"/>
      <c r="K23" s="31"/>
    </row>
    <row r="24" spans="1:11" ht="15.75" thickTop="1">
      <c r="A24" s="294" t="s">
        <v>124</v>
      </c>
      <c r="B24" s="220">
        <v>11474</v>
      </c>
      <c r="C24" s="223">
        <v>11584</v>
      </c>
      <c r="D24" s="220">
        <v>1096</v>
      </c>
      <c r="E24" s="223">
        <v>558</v>
      </c>
      <c r="F24" s="220">
        <v>-1384</v>
      </c>
      <c r="G24" s="223">
        <v>-715</v>
      </c>
      <c r="H24" s="97"/>
      <c r="I24" s="97"/>
      <c r="J24" s="97"/>
      <c r="K24" s="97"/>
    </row>
    <row r="25" spans="1:11">
      <c r="A25" s="294" t="s">
        <v>125</v>
      </c>
      <c r="B25" s="209">
        <v>5182</v>
      </c>
      <c r="C25" s="210">
        <v>5447</v>
      </c>
      <c r="D25" s="209">
        <v>596</v>
      </c>
      <c r="E25" s="210">
        <v>391</v>
      </c>
      <c r="F25" s="209">
        <v>-673</v>
      </c>
      <c r="G25" s="210">
        <v>-348</v>
      </c>
    </row>
    <row r="26" spans="1:11">
      <c r="A26" s="295" t="s">
        <v>126</v>
      </c>
      <c r="B26" s="209">
        <v>10183</v>
      </c>
      <c r="C26" s="210">
        <v>10421</v>
      </c>
      <c r="D26" s="209">
        <v>408</v>
      </c>
      <c r="E26" s="210">
        <v>176</v>
      </c>
      <c r="F26" s="209">
        <v>-443</v>
      </c>
      <c r="G26" s="210">
        <v>-234</v>
      </c>
    </row>
    <row r="27" spans="1:11">
      <c r="A27" s="295" t="s">
        <v>127</v>
      </c>
      <c r="B27" s="209">
        <v>1716</v>
      </c>
      <c r="C27" s="210">
        <v>1778</v>
      </c>
      <c r="D27" s="209">
        <v>74</v>
      </c>
      <c r="E27" s="210">
        <v>37</v>
      </c>
      <c r="F27" s="209">
        <v>-103</v>
      </c>
      <c r="G27" s="210">
        <v>-56</v>
      </c>
    </row>
    <row r="28" spans="1:11">
      <c r="A28" s="295" t="s">
        <v>128</v>
      </c>
      <c r="B28" s="209">
        <v>846</v>
      </c>
      <c r="C28" s="210">
        <v>819</v>
      </c>
      <c r="D28" s="209">
        <v>55</v>
      </c>
      <c r="E28" s="210">
        <v>21</v>
      </c>
      <c r="F28" s="209">
        <v>-103</v>
      </c>
      <c r="G28" s="210">
        <v>-63</v>
      </c>
    </row>
    <row r="29" spans="1:11">
      <c r="A29" s="295" t="s">
        <v>130</v>
      </c>
      <c r="B29" s="209">
        <v>1397</v>
      </c>
      <c r="C29" s="210">
        <v>1441</v>
      </c>
      <c r="D29" s="209">
        <v>173</v>
      </c>
      <c r="E29" s="210">
        <v>89</v>
      </c>
      <c r="F29" s="209">
        <v>-211</v>
      </c>
      <c r="G29" s="210">
        <v>-113</v>
      </c>
    </row>
    <row r="30" spans="1:11">
      <c r="A30" s="295" t="s">
        <v>131</v>
      </c>
      <c r="B30" s="209">
        <v>484</v>
      </c>
      <c r="C30" s="210">
        <v>487</v>
      </c>
      <c r="D30" s="209">
        <v>64</v>
      </c>
      <c r="E30" s="210">
        <v>32</v>
      </c>
      <c r="F30" s="209">
        <v>-78</v>
      </c>
      <c r="G30" s="210">
        <v>-39</v>
      </c>
    </row>
    <row r="31" spans="1:11">
      <c r="A31" s="295" t="s">
        <v>132</v>
      </c>
      <c r="B31" s="209">
        <v>131</v>
      </c>
      <c r="C31" s="210">
        <v>132</v>
      </c>
      <c r="D31" s="209">
        <v>15</v>
      </c>
      <c r="E31" s="210">
        <v>8</v>
      </c>
      <c r="F31" s="209">
        <v>-20</v>
      </c>
      <c r="G31" s="210">
        <v>-10</v>
      </c>
    </row>
    <row r="32" spans="1:11">
      <c r="A32" s="295" t="s">
        <v>133</v>
      </c>
      <c r="B32" s="209">
        <v>2111</v>
      </c>
      <c r="C32" s="210">
        <v>2566</v>
      </c>
      <c r="D32" s="209">
        <v>523</v>
      </c>
      <c r="E32" s="210">
        <v>475</v>
      </c>
      <c r="F32" s="209">
        <v>-199</v>
      </c>
      <c r="G32" s="210">
        <v>-115</v>
      </c>
    </row>
    <row r="33" spans="1:11" ht="15.75" thickBot="1">
      <c r="A33" s="295" t="s">
        <v>135</v>
      </c>
      <c r="B33" s="209">
        <v>78</v>
      </c>
      <c r="C33" s="210">
        <v>77</v>
      </c>
      <c r="D33" s="209">
        <v>8</v>
      </c>
      <c r="E33" s="210">
        <v>2</v>
      </c>
      <c r="F33" s="209">
        <v>-8</v>
      </c>
      <c r="G33" s="210">
        <v>-3</v>
      </c>
    </row>
    <row r="34" spans="1:11" s="1" customFormat="1" ht="13.5" thickBot="1">
      <c r="A34" s="64" t="s">
        <v>169</v>
      </c>
      <c r="B34" s="207">
        <v>33603</v>
      </c>
      <c r="C34" s="208">
        <v>34753</v>
      </c>
      <c r="D34" s="207">
        <v>3010</v>
      </c>
      <c r="E34" s="208">
        <v>1790</v>
      </c>
      <c r="F34" s="207">
        <v>-3223</v>
      </c>
      <c r="G34" s="208">
        <v>-1696</v>
      </c>
      <c r="H34" s="173"/>
      <c r="I34" s="39"/>
      <c r="J34" s="39"/>
      <c r="K34" s="173"/>
    </row>
    <row r="35" spans="1:11">
      <c r="D35" s="171"/>
      <c r="E35" s="172"/>
    </row>
  </sheetData>
  <mergeCells count="4">
    <mergeCell ref="J7:K7"/>
    <mergeCell ref="F7:G7"/>
    <mergeCell ref="H7:I7"/>
    <mergeCell ref="J22:K22"/>
  </mergeCells>
  <hyperlinks>
    <hyperlink ref="A1" location="Index!A1" display="Index" xr:uid="{FACA2681-CDFD-49C0-816F-72DB0E8F5A97}"/>
  </hyperlinks>
  <pageMargins left="0.23622047244094491" right="0.23622047244094491"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D52F3CC4A31E45A9FB7B17439F21E8" ma:contentTypeVersion="2" ma:contentTypeDescription="Create a new document." ma:contentTypeScope="" ma:versionID="5624d6b1a217c965a567260c1cc57ebf">
  <xsd:schema xmlns:xsd="http://www.w3.org/2001/XMLSchema" xmlns:xs="http://www.w3.org/2001/XMLSchema" xmlns:p="http://schemas.microsoft.com/office/2006/metadata/properties" xmlns:ns2="42ad3a0b-e180-4b48-a439-a0e5974fea16" targetNamespace="http://schemas.microsoft.com/office/2006/metadata/properties" ma:root="true" ma:fieldsID="b8a4b6fc9ca44ad19e28801e85336b7e" ns2:_="">
    <xsd:import namespace="42ad3a0b-e180-4b48-a439-a0e5974fea1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d3a0b-e180-4b48-a439-a0e5974fea1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4E9326-55A4-4E88-8FCD-BD4AE0B3F9D4}">
  <ds:schemaRefs>
    <ds:schemaRef ds:uri="http://schemas.microsoft.com/sharepoint/v3/contenttype/forms"/>
  </ds:schemaRefs>
</ds:datastoreItem>
</file>

<file path=customXml/itemProps2.xml><?xml version="1.0" encoding="utf-8"?>
<ds:datastoreItem xmlns:ds="http://schemas.openxmlformats.org/officeDocument/2006/customXml" ds:itemID="{DDA771AE-B849-4D5C-95D3-E640C56EEE99}"/>
</file>

<file path=customXml/itemProps3.xml><?xml version="1.0" encoding="utf-8"?>
<ds:datastoreItem xmlns:ds="http://schemas.openxmlformats.org/officeDocument/2006/customXml" ds:itemID="{CA534F56-DF0A-45A7-8024-3C2506B3926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21</vt:i4>
      </vt:variant>
    </vt:vector>
  </HeadingPairs>
  <TitlesOfParts>
    <vt:vector size="40" baseType="lpstr">
      <vt:lpstr>Cover</vt:lpstr>
      <vt:lpstr>Notes and disclaimer</vt:lpstr>
      <vt:lpstr>Index</vt:lpstr>
      <vt:lpstr>Summary P&amp;L</vt:lpstr>
      <vt:lpstr>Summary P&amp;L Segment</vt:lpstr>
      <vt:lpstr>Summary BS</vt:lpstr>
      <vt:lpstr>Volumes</vt:lpstr>
      <vt:lpstr>Life New Business</vt:lpstr>
      <vt:lpstr>Life CSM</vt:lpstr>
      <vt:lpstr>Life Operating</vt:lpstr>
      <vt:lpstr>P&amp;C Operating</vt:lpstr>
      <vt:lpstr>Asset Management</vt:lpstr>
      <vt:lpstr>Capitalisation and Debt</vt:lpstr>
      <vt:lpstr>Summary Investments</vt:lpstr>
      <vt:lpstr>Investments by acc treatment</vt:lpstr>
      <vt:lpstr>Investments focus Equity</vt:lpstr>
      <vt:lpstr>Investments focus Fixed Income</vt:lpstr>
      <vt:lpstr>Investments focus Real Estate</vt:lpstr>
      <vt:lpstr>Solvency II</vt:lpstr>
      <vt:lpstr>'Capitalisation and Debt'!Print_Area</vt:lpstr>
      <vt:lpstr>Cover!Print_Area</vt:lpstr>
      <vt:lpstr>Index!Print_Area</vt:lpstr>
      <vt:lpstr>'Investments by acc treatment'!Print_Area</vt:lpstr>
      <vt:lpstr>'Investments focus Equity'!Print_Area</vt:lpstr>
      <vt:lpstr>'Investments focus Fixed Income'!Print_Area</vt:lpstr>
      <vt:lpstr>'Investments focus Real Estate'!Print_Area</vt:lpstr>
      <vt:lpstr>'Life CSM'!Print_Area</vt:lpstr>
      <vt:lpstr>'Life New Business'!Print_Area</vt:lpstr>
      <vt:lpstr>'Life Operating'!Print_Area</vt:lpstr>
      <vt:lpstr>'Notes and disclaimer'!Print_Area</vt:lpstr>
      <vt:lpstr>'P&amp;C Operating'!Print_Area</vt:lpstr>
      <vt:lpstr>'Solvency II'!Print_Area</vt:lpstr>
      <vt:lpstr>'Summary BS'!Print_Area</vt:lpstr>
      <vt:lpstr>'Summary Investments'!Print_Area</vt:lpstr>
      <vt:lpstr>'Summary P&amp;L'!Print_Area</vt:lpstr>
      <vt:lpstr>'Summary P&amp;L Segment'!Print_Area</vt:lpstr>
      <vt:lpstr>Volumes!Print_Area</vt:lpstr>
      <vt:lpstr>'Investments by acc treatment'!Print_Titles</vt:lpstr>
      <vt:lpstr>'Investments focus Fixed Income'!Print_Titles</vt:lpstr>
      <vt:lpstr>Volumes!Print_Titles</vt:lpstr>
    </vt:vector>
  </TitlesOfParts>
  <Manager/>
  <Company>Generali Business Solutions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Godi Valeria</dc:creator>
  <cp:keywords>Public</cp:keywords>
  <dc:description/>
  <cp:lastModifiedBy>Godi Valeria</cp:lastModifiedBy>
  <cp:revision/>
  <cp:lastPrinted>2026-08-04T14:33:15Z</cp:lastPrinted>
  <dcterms:created xsi:type="dcterms:W3CDTF">2015-03-11T19:05:05Z</dcterms:created>
  <dcterms:modified xsi:type="dcterms:W3CDTF">2026-08-05T16:32:34Z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f4110869-cd0f-408a-a30c-34122dc3dd0a</vt:lpwstr>
  </property>
  <property fmtid="{D5CDD505-2E9C-101B-9397-08002B2CF9AE}" pid="3" name="GeneraliClassification">
    <vt:lpwstr>Public</vt:lpwstr>
  </property>
  <property fmtid="{D5CDD505-2E9C-101B-9397-08002B2CF9AE}" pid="4" name="Classification">
    <vt:lpwstr>Public</vt:lpwstr>
  </property>
  <property fmtid="{D5CDD505-2E9C-101B-9397-08002B2CF9AE}" pid="5" name="ContentTypeId">
    <vt:lpwstr>0x01010048D52F3CC4A31E45A9FB7B17439F21E8</vt:lpwstr>
  </property>
  <property fmtid="{D5CDD505-2E9C-101B-9397-08002B2CF9AE}" pid="6" name="MSIP_Label_5bf4bb52-9e9d-4296-940a-59002820a53c_Enabled">
    <vt:lpwstr>true</vt:lpwstr>
  </property>
  <property fmtid="{D5CDD505-2E9C-101B-9397-08002B2CF9AE}" pid="7" name="MSIP_Label_5bf4bb52-9e9d-4296-940a-59002820a53c_SetDate">
    <vt:lpwstr>2026-08-03T16:37:53Z</vt:lpwstr>
  </property>
  <property fmtid="{D5CDD505-2E9C-101B-9397-08002B2CF9AE}" pid="8" name="MSIP_Label_5bf4bb52-9e9d-4296-940a-59002820a53c_Method">
    <vt:lpwstr>Privileged</vt:lpwstr>
  </property>
  <property fmtid="{D5CDD505-2E9C-101B-9397-08002B2CF9AE}" pid="9" name="MSIP_Label_5bf4bb52-9e9d-4296-940a-59002820a53c_Name">
    <vt:lpwstr>5bf4bb52-9e9d-4296-940a-59002820a53c</vt:lpwstr>
  </property>
  <property fmtid="{D5CDD505-2E9C-101B-9397-08002B2CF9AE}" pid="10" name="MSIP_Label_5bf4bb52-9e9d-4296-940a-59002820a53c_SiteId">
    <vt:lpwstr>cbeb3ecc-6f45-4183-b5a8-088140deae5d</vt:lpwstr>
  </property>
  <property fmtid="{D5CDD505-2E9C-101B-9397-08002B2CF9AE}" pid="11" name="MSIP_Label_5bf4bb52-9e9d-4296-940a-59002820a53c_ActionId">
    <vt:lpwstr>77cd1474-473e-4088-96e2-c28001ff56c3</vt:lpwstr>
  </property>
  <property fmtid="{D5CDD505-2E9C-101B-9397-08002B2CF9AE}" pid="12" name="MSIP_Label_5bf4bb52-9e9d-4296-940a-59002820a53c_ContentBits">
    <vt:lpwstr>0</vt:lpwstr>
  </property>
  <property fmtid="{D5CDD505-2E9C-101B-9397-08002B2CF9AE}" pid="13" name="MSIP_Label_5bf4bb52-9e9d-4296-940a-59002820a53c_Tag">
    <vt:lpwstr>10, 0, 1, 1</vt:lpwstr>
  </property>
</Properties>
</file>