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CSR\Rapporto di Sostenibilità\2017 reporting\1. Reporting Sostenibilità\Generali in figures\Versioni per sito\"/>
    </mc:Choice>
  </mc:AlternateContent>
  <bookViews>
    <workbookView xWindow="0" yWindow="0" windowWidth="19200" windowHeight="11310"/>
  </bookViews>
  <sheets>
    <sheet name="Generali in Figures 2017" sheetId="11" r:id="rId1"/>
  </sheets>
  <definedNames>
    <definedName name="BILANCIO" localSheetId="0">#REF!</definedName>
    <definedName name="BILANCIO">#REF!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8" i="11" l="1"/>
</calcChain>
</file>

<file path=xl/sharedStrings.xml><?xml version="1.0" encoding="utf-8"?>
<sst xmlns="http://schemas.openxmlformats.org/spreadsheetml/2006/main" count="180" uniqueCount="171">
  <si>
    <t>Manager</t>
  </si>
  <si>
    <t>Diversity</t>
  </si>
  <si>
    <t>-</t>
  </si>
  <si>
    <t xml:space="preserve">Economic Solvency II ratio </t>
  </si>
  <si>
    <t xml:space="preserve"> </t>
  </si>
  <si>
    <r>
      <t xml:space="preserve">     Scope1 (tCO</t>
    </r>
    <r>
      <rPr>
        <i/>
        <vertAlign val="subscript"/>
        <sz val="10"/>
        <color theme="1"/>
        <rFont val="Arial"/>
        <family val="2"/>
      </rPr>
      <t>2</t>
    </r>
    <r>
      <rPr>
        <i/>
        <sz val="10"/>
        <color theme="1"/>
        <rFont val="Arial"/>
        <family val="2"/>
      </rPr>
      <t>e)</t>
    </r>
  </si>
  <si>
    <r>
      <t xml:space="preserve">     Scope2 (tCO</t>
    </r>
    <r>
      <rPr>
        <i/>
        <vertAlign val="subscript"/>
        <sz val="10"/>
        <color theme="1"/>
        <rFont val="Arial"/>
        <family val="2"/>
      </rPr>
      <t>2</t>
    </r>
    <r>
      <rPr>
        <i/>
        <sz val="10"/>
        <color theme="1"/>
        <rFont val="Arial"/>
        <family val="2"/>
      </rPr>
      <t>e)</t>
    </r>
  </si>
  <si>
    <r>
      <t xml:space="preserve">     Scope3 (tCO</t>
    </r>
    <r>
      <rPr>
        <i/>
        <vertAlign val="subscript"/>
        <sz val="10"/>
        <color theme="1"/>
        <rFont val="Arial"/>
        <family val="2"/>
      </rPr>
      <t>2</t>
    </r>
    <r>
      <rPr>
        <i/>
        <sz val="10"/>
        <color theme="1"/>
        <rFont val="Arial"/>
        <family val="2"/>
      </rPr>
      <t>e)</t>
    </r>
  </si>
  <si>
    <t>ECONOMIC DATA</t>
  </si>
  <si>
    <t>Gross written premiums (€ mln)</t>
  </si>
  <si>
    <t>Operating result (€ mln)</t>
  </si>
  <si>
    <t>Dividend per share proposed (€)</t>
  </si>
  <si>
    <t>Total dividends proposed (€ mln)</t>
  </si>
  <si>
    <t>SOCIAL DATA</t>
  </si>
  <si>
    <t>TOTAL GENERALI GROUP</t>
  </si>
  <si>
    <t>Employees by level</t>
  </si>
  <si>
    <t>Employees</t>
  </si>
  <si>
    <t>Sales force on payroll</t>
  </si>
  <si>
    <t>Other</t>
  </si>
  <si>
    <t>Women on Board of Directors (%)</t>
  </si>
  <si>
    <t>Female in top-executive position (%)</t>
  </si>
  <si>
    <t>Female managers (%)</t>
  </si>
  <si>
    <r>
      <t xml:space="preserve">Female employees </t>
    </r>
    <r>
      <rPr>
        <b/>
        <sz val="10"/>
        <color rgb="FF000000"/>
        <rFont val="Arial"/>
        <family val="2"/>
      </rPr>
      <t>(%)</t>
    </r>
  </si>
  <si>
    <t>Permanent female employees (%)</t>
  </si>
  <si>
    <t>Employment</t>
  </si>
  <si>
    <t>Permanent employees</t>
  </si>
  <si>
    <t>Fixed-term employees</t>
  </si>
  <si>
    <t>Full-time employees</t>
  </si>
  <si>
    <t>Part-time employees</t>
  </si>
  <si>
    <t>Employee hired</t>
  </si>
  <si>
    <t>Employee turnover</t>
  </si>
  <si>
    <t>Turnover rate (%)</t>
  </si>
  <si>
    <t>Employees covered by collective bargaining agreements (%)</t>
  </si>
  <si>
    <t>Workers represented by representative organizations of workers (%)</t>
  </si>
  <si>
    <t>Workers represented in the European Works Council (%)</t>
  </si>
  <si>
    <t>Training and performance</t>
  </si>
  <si>
    <t>Training expenses (€ mln)</t>
  </si>
  <si>
    <t>Average hours of training per capita</t>
  </si>
  <si>
    <t>Health and safety*</t>
  </si>
  <si>
    <t>Funds allocated to the community (€ mln)</t>
  </si>
  <si>
    <t>Premiums from products with a specific environmental value (€ mln)*</t>
  </si>
  <si>
    <t>Premiums from products with a specific social value (€ mln)*</t>
  </si>
  <si>
    <r>
      <t xml:space="preserve">Employee satisfaction in the Global Engagement Survey*
</t>
    </r>
    <r>
      <rPr>
        <sz val="8"/>
        <rFont val="Arial"/>
        <family val="2"/>
      </rPr>
      <t>* The figure is recorded every two years.</t>
    </r>
  </si>
  <si>
    <t>Number of injuries</t>
  </si>
  <si>
    <t>Absenteeism rate due to illness (%)</t>
  </si>
  <si>
    <t>Absenteeism rate due to injury (%)</t>
  </si>
  <si>
    <t>Clients and distributors</t>
  </si>
  <si>
    <t>Number of clients (mln)</t>
  </si>
  <si>
    <t>Number of exclusive distributors (thousand)</t>
  </si>
  <si>
    <t>Emissions</t>
  </si>
  <si>
    <t>Total emissions (tCO2e)</t>
  </si>
  <si>
    <t>Energy</t>
  </si>
  <si>
    <t xml:space="preserve">Total energy (GJ) </t>
  </si>
  <si>
    <t>Energy per capita (GJ)</t>
  </si>
  <si>
    <t>Electrical energy (GJ)</t>
  </si>
  <si>
    <t xml:space="preserve">     data processing centres (GJ)</t>
  </si>
  <si>
    <t xml:space="preserve">     self-produced by trigeneration (GJ)</t>
  </si>
  <si>
    <t xml:space="preserve">     purchased renewable energy (%)</t>
  </si>
  <si>
    <t>District heating (GJ)</t>
  </si>
  <si>
    <t>Natural gas (GJ)</t>
  </si>
  <si>
    <t>Diesel oil (GJ)</t>
  </si>
  <si>
    <t>Mobility</t>
  </si>
  <si>
    <t>Total mobility (km)</t>
  </si>
  <si>
    <t>Travel per employees (km)</t>
  </si>
  <si>
    <t>Corporate car fleet (km)</t>
  </si>
  <si>
    <t>Private car (km)</t>
  </si>
  <si>
    <t>Airplane (km)</t>
  </si>
  <si>
    <t xml:space="preserve">     long-haul (km)</t>
  </si>
  <si>
    <t xml:space="preserve">     medium-haul (km)</t>
  </si>
  <si>
    <t xml:space="preserve">     short-haul (km)</t>
  </si>
  <si>
    <t>Train (km)</t>
  </si>
  <si>
    <t xml:space="preserve">     high-speed (km)</t>
  </si>
  <si>
    <t xml:space="preserve">     conventional (km)</t>
  </si>
  <si>
    <t>Water</t>
  </si>
  <si>
    <r>
      <t>Total water (m</t>
    </r>
    <r>
      <rPr>
        <vertAlign val="superscript"/>
        <sz val="11"/>
        <color theme="1"/>
        <rFont val="Arial"/>
        <family val="2"/>
      </rPr>
      <t>3</t>
    </r>
    <r>
      <rPr>
        <sz val="11"/>
        <color theme="1"/>
        <rFont val="Arial"/>
        <family val="2"/>
      </rPr>
      <t>)</t>
    </r>
  </si>
  <si>
    <r>
      <t>Water per capita (m</t>
    </r>
    <r>
      <rPr>
        <vertAlign val="superscript"/>
        <sz val="11"/>
        <color theme="1"/>
        <rFont val="Arial"/>
        <family val="2"/>
      </rPr>
      <t>3</t>
    </r>
    <r>
      <rPr>
        <sz val="11"/>
        <color theme="1"/>
        <rFont val="Arial"/>
        <family val="2"/>
      </rPr>
      <t>)</t>
    </r>
  </si>
  <si>
    <r>
      <t>Water withdrawn for industrial use (m</t>
    </r>
    <r>
      <rPr>
        <vertAlign val="superscript"/>
        <sz val="11"/>
        <color theme="1"/>
        <rFont val="Arial"/>
        <family val="2"/>
      </rPr>
      <t>3</t>
    </r>
    <r>
      <rPr>
        <sz val="11"/>
        <color theme="1"/>
        <rFont val="Arial"/>
        <family val="2"/>
      </rPr>
      <t>)</t>
    </r>
  </si>
  <si>
    <t>Paper</t>
  </si>
  <si>
    <t>Total paper (q)</t>
  </si>
  <si>
    <t>Paper per capita (q)</t>
  </si>
  <si>
    <t>Waste</t>
  </si>
  <si>
    <t>Total waste (q)</t>
  </si>
  <si>
    <t>Waste per capita (q)</t>
  </si>
  <si>
    <t>Separate waste collection (%)</t>
  </si>
  <si>
    <t>Net profit (€ bln)</t>
  </si>
  <si>
    <t>Total Asset Under Management (€ bln)</t>
  </si>
  <si>
    <t>Taxes (€ bln)</t>
  </si>
  <si>
    <r>
      <t>Trained employees</t>
    </r>
    <r>
      <rPr>
        <sz val="10"/>
        <color rgb="FF000000"/>
        <rFont val="Arial"/>
        <family val="2"/>
      </rPr>
      <t xml:space="preserve"> </t>
    </r>
    <r>
      <rPr>
        <b/>
        <sz val="10"/>
        <color rgb="FF000000"/>
        <rFont val="Arial"/>
        <family val="2"/>
      </rPr>
      <t>(%)</t>
    </r>
  </si>
  <si>
    <t>Socially Responsible Investments (€ bln)</t>
  </si>
  <si>
    <t>11.0%</t>
  </si>
  <si>
    <t>23.9%</t>
  </si>
  <si>
    <t>49.8%</t>
  </si>
  <si>
    <t>48.4%</t>
  </si>
  <si>
    <t>13.0%</t>
  </si>
  <si>
    <t>23.0%</t>
  </si>
  <si>
    <t>49.4%</t>
  </si>
  <si>
    <t>47.9%</t>
  </si>
  <si>
    <t>13.5%</t>
  </si>
  <si>
    <t>83.1%</t>
  </si>
  <si>
    <t>91.7%</t>
  </si>
  <si>
    <t>80.6%</t>
  </si>
  <si>
    <t>16.2%</t>
  </si>
  <si>
    <t>79.3%</t>
  </si>
  <si>
    <t>91.9%</t>
  </si>
  <si>
    <t>54.7</t>
  </si>
  <si>
    <t>33.2</t>
  </si>
  <si>
    <t>88.7%</t>
  </si>
  <si>
    <t>91.1%</t>
  </si>
  <si>
    <t>37.3</t>
  </si>
  <si>
    <t>61.2</t>
  </si>
  <si>
    <t>4.3%</t>
  </si>
  <si>
    <t>0.09%</t>
  </si>
  <si>
    <t>12.3</t>
  </si>
  <si>
    <t>14.6</t>
  </si>
  <si>
    <t>37.2</t>
  </si>
  <si>
    <t>30.7</t>
  </si>
  <si>
    <t>21.1</t>
  </si>
  <si>
    <t>76.3%</t>
  </si>
  <si>
    <t>229,359,608</t>
  </si>
  <si>
    <t>54,503,783</t>
  </si>
  <si>
    <t>89,984,397</t>
  </si>
  <si>
    <t>46,600,586</t>
  </si>
  <si>
    <t>6,036,277</t>
  </si>
  <si>
    <t>37,966,689</t>
  </si>
  <si>
    <t>2,597,619</t>
  </si>
  <si>
    <t>38,270,842</t>
  </si>
  <si>
    <t>28,131,925</t>
  </si>
  <si>
    <t>10,138,917</t>
  </si>
  <si>
    <t>14.9</t>
  </si>
  <si>
    <t>2.11</t>
  </si>
  <si>
    <t>2.08</t>
  </si>
  <si>
    <t>0.85</t>
  </si>
  <si>
    <t>1.2</t>
  </si>
  <si>
    <t>0.9</t>
  </si>
  <si>
    <t>0.80</t>
  </si>
  <si>
    <t>1.7</t>
  </si>
  <si>
    <t>16.6</t>
  </si>
  <si>
    <t>12,146,216</t>
  </si>
  <si>
    <t>29,912,699</t>
  </si>
  <si>
    <t>42,058,915</t>
  </si>
  <si>
    <t>2,440,769</t>
  </si>
  <si>
    <t>34,069,829</t>
  </si>
  <si>
    <t>6,004,562</t>
  </si>
  <si>
    <t>42,515,160</t>
  </si>
  <si>
    <t>88,607,352</t>
  </si>
  <si>
    <t>50,959,008</t>
  </si>
  <si>
    <t>224,140,435</t>
  </si>
  <si>
    <t>74.6%</t>
  </si>
  <si>
    <t>20.5</t>
  </si>
  <si>
    <t xml:space="preserve">Group performance* </t>
  </si>
  <si>
    <t>Claims paid (€ mln)</t>
  </si>
  <si>
    <t>*2016 data has been restated. For more information, please see the Annual Integrated Report and Consolidated Financial Statement 2017</t>
  </si>
  <si>
    <t>38.4%</t>
  </si>
  <si>
    <t>Employees involved in performance management activities* (%)</t>
  </si>
  <si>
    <t>*Data refers to Group companies equal to 60,140 employees (84.3% of the total) within the scope of the Group Performance Management process</t>
  </si>
  <si>
    <t>Direct investments by the Group's insurance companies which are subject to the Responsible Investment Guideline (€ bln)</t>
  </si>
  <si>
    <t>*Data refers to 93.5% of total Group direct premiums.  In 2017 we reviewed the definition of products with social and environmental value and the internal reporting process. We have also expanded the scope. Data for 2017 is therefore not comparable to previous years</t>
  </si>
  <si>
    <r>
      <t xml:space="preserve">ENVIRONMENTAL DATA
</t>
    </r>
    <r>
      <rPr>
        <sz val="8"/>
        <color rgb="FF333333"/>
        <rFont val="Arial"/>
        <family val="2"/>
      </rPr>
      <t xml:space="preserve">* Data refers to the scope of the Environmental Management System, which includes over 70 sites and 300 territorial offices in Austria, France, Germany, Italy, Czech Rep., Spain, Switzerland. </t>
    </r>
    <r>
      <rPr>
        <b/>
        <sz val="12"/>
        <color rgb="FF333333"/>
        <rFont val="Arial"/>
        <family val="2"/>
      </rPr>
      <t xml:space="preserve">
</t>
    </r>
  </si>
  <si>
    <t>Discontinued Operations</t>
  </si>
  <si>
    <t>Italy</t>
  </si>
  <si>
    <t>France</t>
  </si>
  <si>
    <t>Germany</t>
  </si>
  <si>
    <t>Employees by area</t>
  </si>
  <si>
    <r>
      <t xml:space="preserve">International*
</t>
    </r>
    <r>
      <rPr>
        <sz val="8"/>
        <rFont val="Arial"/>
        <family val="2"/>
      </rPr>
      <t>*Includes EMEA, Americas, Asia, Europ Assistance and other companies.</t>
    </r>
  </si>
  <si>
    <r>
      <t xml:space="preserve">Group Holding and other companies
</t>
    </r>
    <r>
      <rPr>
        <sz val="8"/>
        <rFont val="Arial"/>
        <family val="2"/>
      </rPr>
      <t>*Includes the Parent Company's management and coordination activities, including Group reinsurance , other financial holding companies and suppliers of international services not included in the previous geographic areas.</t>
    </r>
  </si>
  <si>
    <r>
      <t xml:space="preserve">Investments, Asset &amp; Wealth Management*
</t>
    </r>
    <r>
      <rPr>
        <sz val="8"/>
        <rFont val="Arial"/>
        <family val="2"/>
      </rPr>
      <t>*Includes the main Group entities operating in investment advisory, asset management and financial planning.</t>
    </r>
  </si>
  <si>
    <t>CEE</t>
  </si>
  <si>
    <t>Investments and premiums</t>
  </si>
  <si>
    <t>Ecological certified paper (%)</t>
  </si>
  <si>
    <t>Non-renewable energy consumption (GJ)</t>
  </si>
  <si>
    <t>*Data refers to the following countries: Austria, France, Germany, Italy, Czech Rep., Spain, Switzerland, covering 86% in terms of total gross direct premium.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</si>
</sst>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_-* #,##0.00\ _€_-;\-* #,##0.00\ _€_-;_-* &quot;-&quot;??\ _€_-;_-@_-"/>
    <numFmt numFmtId="165" formatCode="_-* #,##0_-;\-* #,##0_-;_-* &quot;-&quot;??_-;_-@_-"/>
    <numFmt numFmtId="166" formatCode="0.0%"/>
    <numFmt numFmtId="167" formatCode="_-* #,##0.0_-;\-* #,##0.0_-;_-* &quot;-&quot;??_-;_-@_-"/>
    <numFmt numFmtId="168" formatCode="0.0"/>
    <numFmt numFmtId="169" formatCode="_-* #,##0\ _€_-;\-* #,##0\ _€_-;_-* &quot;-&quot;??\ _€_-;_-@_-"/>
    <numFmt numFmtId="170" formatCode="#,##0_ ;\-#,##0\ "/>
    <numFmt numFmtId="171" formatCode="#,##0;\-#,##0;"/>
    <numFmt numFmtId="172" formatCode="_-* #,##0.000_-;\-* #,##0.000_-;_-* &quot;-&quot;??_-;_-@_-"/>
    <numFmt numFmtId="173" formatCode="_-* #,##0.000\ _€_-;\-* #,##0.000\ _€_-;_-* &quot;-&quot;??\ _€_-;_-@_-"/>
    <numFmt numFmtId="174" formatCode="#,##0.000_ ;\-#,##0.000\ "/>
    <numFmt numFmtId="175" formatCode="#,##0.0"/>
    <numFmt numFmtId="176" formatCode="#,##0.000"/>
  </numFmts>
  <fonts count="24" x14ac:knownFonts="1">
    <font>
      <sz val="11"/>
      <color theme="1"/>
      <name val="Calibri"/>
      <family val="2"/>
      <scheme val="minor"/>
    </font>
    <font>
      <sz val="11"/>
      <color theme="1"/>
      <name val="Calibri"/>
      <family val="2"/>
      <scheme val="minor"/>
    </font>
    <font>
      <sz val="10"/>
      <color theme="1"/>
      <name val="Arial"/>
      <family val="2"/>
    </font>
    <font>
      <b/>
      <sz val="10"/>
      <color rgb="FF333333"/>
      <name val="Arial"/>
      <family val="2"/>
    </font>
    <font>
      <b/>
      <sz val="10"/>
      <color theme="1"/>
      <name val="Arial"/>
      <family val="2"/>
    </font>
    <font>
      <b/>
      <u/>
      <sz val="10"/>
      <color rgb="FF333333"/>
      <name val="Arial"/>
      <family val="2"/>
    </font>
    <font>
      <b/>
      <sz val="10"/>
      <color rgb="FFC21B17"/>
      <name val="Arial"/>
      <family val="2"/>
    </font>
    <font>
      <b/>
      <sz val="10"/>
      <name val="Arial"/>
      <family val="2"/>
    </font>
    <font>
      <sz val="8"/>
      <name val="Arial"/>
      <family val="2"/>
    </font>
    <font>
      <sz val="10"/>
      <color rgb="FF000000"/>
      <name val="Arial"/>
      <family val="2"/>
    </font>
    <font>
      <b/>
      <sz val="10"/>
      <color rgb="FF000000"/>
      <name val="Arial"/>
      <family val="2"/>
    </font>
    <font>
      <sz val="10"/>
      <name val="Arial"/>
      <family val="2"/>
    </font>
    <font>
      <sz val="11"/>
      <color indexed="8"/>
      <name val="Calibri"/>
      <family val="2"/>
    </font>
    <font>
      <b/>
      <sz val="11"/>
      <color theme="1"/>
      <name val="Calibri"/>
      <family val="2"/>
      <scheme val="minor"/>
    </font>
    <font>
      <sz val="8"/>
      <color rgb="FF000000"/>
      <name val="Arial"/>
      <family val="2"/>
    </font>
    <font>
      <sz val="8"/>
      <color rgb="FF333333"/>
      <name val="Arial"/>
      <family val="2"/>
    </font>
    <font>
      <i/>
      <vertAlign val="subscript"/>
      <sz val="10"/>
      <color theme="1"/>
      <name val="Arial"/>
      <family val="2"/>
    </font>
    <font>
      <i/>
      <sz val="10"/>
      <color theme="1"/>
      <name val="Arial"/>
      <family val="2"/>
    </font>
    <font>
      <b/>
      <sz val="12"/>
      <color rgb="FF333333"/>
      <name val="Arial"/>
      <family val="2"/>
    </font>
    <font>
      <vertAlign val="superscript"/>
      <sz val="11"/>
      <color theme="1"/>
      <name val="Arial"/>
      <family val="2"/>
    </font>
    <font>
      <sz val="11"/>
      <color theme="1"/>
      <name val="Arial"/>
      <family val="2"/>
    </font>
    <font>
      <sz val="11"/>
      <color rgb="FFFF0000"/>
      <name val="Calibri"/>
      <family val="2"/>
      <scheme val="minor"/>
    </font>
    <font>
      <b/>
      <sz val="12"/>
      <color rgb="FFFF0000"/>
      <name val="Calibri"/>
      <family val="2"/>
      <scheme val="minor"/>
    </font>
    <font>
      <sz val="8"/>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s>
  <cellStyleXfs count="10">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2" fillId="0" borderId="0"/>
    <xf numFmtId="170" fontId="13" fillId="0" borderId="10" applyFont="0" applyFill="0" applyBorder="0" applyProtection="0">
      <alignment wrapText="1"/>
    </xf>
    <xf numFmtId="171" fontId="13" fillId="0" borderId="10" applyBorder="0">
      <alignment wrapText="1"/>
    </xf>
    <xf numFmtId="43" fontId="1" fillId="0" borderId="0" applyFont="0" applyFill="0" applyBorder="0" applyAlignment="0" applyProtection="0"/>
  </cellStyleXfs>
  <cellXfs count="163">
    <xf numFmtId="0" fontId="0" fillId="0" borderId="0" xfId="0"/>
    <xf numFmtId="0" fontId="2" fillId="2" borderId="0" xfId="0" applyFont="1" applyFill="1"/>
    <xf numFmtId="0" fontId="3" fillId="3" borderId="0" xfId="0" applyFont="1" applyFill="1" applyAlignment="1">
      <alignment vertical="center"/>
    </xf>
    <xf numFmtId="0" fontId="2" fillId="3" borderId="0" xfId="0" applyFont="1" applyFill="1"/>
    <xf numFmtId="0" fontId="6"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4" fillId="4" borderId="1" xfId="0" applyFont="1" applyFill="1" applyBorder="1" applyAlignment="1">
      <alignment horizontal="center"/>
    </xf>
    <xf numFmtId="0" fontId="2" fillId="0" borderId="0" xfId="0" applyFont="1"/>
    <xf numFmtId="0" fontId="9" fillId="0" borderId="0" xfId="0" applyFont="1" applyBorder="1" applyAlignment="1">
      <alignment vertical="center"/>
    </xf>
    <xf numFmtId="165" fontId="2" fillId="0" borderId="0" xfId="1" applyNumberFormat="1" applyFont="1" applyBorder="1"/>
    <xf numFmtId="0" fontId="4" fillId="4" borderId="7" xfId="0" applyFont="1" applyFill="1" applyBorder="1" applyAlignment="1">
      <alignment horizontal="center"/>
    </xf>
    <xf numFmtId="0" fontId="7" fillId="5" borderId="8" xfId="0" applyFont="1" applyFill="1" applyBorder="1" applyAlignment="1">
      <alignment vertical="center"/>
    </xf>
    <xf numFmtId="0" fontId="6" fillId="4" borderId="7" xfId="0" applyFont="1" applyFill="1" applyBorder="1" applyAlignment="1">
      <alignment horizontal="left" vertical="center" wrapText="1"/>
    </xf>
    <xf numFmtId="165" fontId="2" fillId="5" borderId="2" xfId="1" applyNumberFormat="1" applyFont="1" applyFill="1" applyBorder="1"/>
    <xf numFmtId="0" fontId="7" fillId="2" borderId="5" xfId="0" applyFont="1" applyFill="1" applyBorder="1" applyAlignment="1">
      <alignment vertical="center" wrapText="1"/>
    </xf>
    <xf numFmtId="0" fontId="5" fillId="0" borderId="0" xfId="0" applyFont="1" applyBorder="1" applyAlignment="1">
      <alignment vertical="center"/>
    </xf>
    <xf numFmtId="0" fontId="5" fillId="2" borderId="0" xfId="0" applyFont="1" applyFill="1" applyAlignment="1">
      <alignment vertical="center"/>
    </xf>
    <xf numFmtId="0" fontId="9" fillId="0" borderId="0" xfId="0" applyFont="1" applyFill="1" applyBorder="1" applyAlignment="1">
      <alignment vertical="center"/>
    </xf>
    <xf numFmtId="0" fontId="5" fillId="0" borderId="0" xfId="0" applyFont="1" applyAlignment="1">
      <alignment vertical="center"/>
    </xf>
    <xf numFmtId="0" fontId="2" fillId="0" borderId="0" xfId="0" applyFont="1" applyBorder="1"/>
    <xf numFmtId="0" fontId="0" fillId="0" borderId="0" xfId="0" applyBorder="1"/>
    <xf numFmtId="0" fontId="4" fillId="0" borderId="10" xfId="0" applyFont="1" applyFill="1" applyBorder="1"/>
    <xf numFmtId="165" fontId="4" fillId="0" borderId="10" xfId="1" applyNumberFormat="1" applyFont="1" applyFill="1" applyBorder="1"/>
    <xf numFmtId="165" fontId="2" fillId="0" borderId="0" xfId="0" applyNumberFormat="1" applyFont="1"/>
    <xf numFmtId="0" fontId="0" fillId="0" borderId="0" xfId="0" applyFill="1"/>
    <xf numFmtId="0" fontId="8" fillId="0" borderId="0" xfId="0" applyFont="1" applyFill="1" applyBorder="1" applyAlignment="1">
      <alignment vertical="center" wrapText="1"/>
    </xf>
    <xf numFmtId="167" fontId="2" fillId="0" borderId="0" xfId="1" applyNumberFormat="1" applyFont="1" applyFill="1" applyBorder="1"/>
    <xf numFmtId="0" fontId="0" fillId="0" borderId="0" xfId="0" applyFill="1" applyBorder="1"/>
    <xf numFmtId="9" fontId="11" fillId="2" borderId="5" xfId="0" applyNumberFormat="1" applyFont="1" applyFill="1" applyBorder="1" applyAlignment="1">
      <alignment vertical="center" wrapText="1"/>
    </xf>
    <xf numFmtId="0" fontId="2" fillId="2" borderId="0" xfId="0" applyFont="1" applyFill="1" applyAlignment="1">
      <alignment wrapText="1"/>
    </xf>
    <xf numFmtId="0" fontId="5" fillId="2" borderId="0" xfId="0" applyFont="1" applyFill="1" applyAlignment="1">
      <alignment vertical="center" wrapText="1"/>
    </xf>
    <xf numFmtId="0" fontId="4" fillId="0" borderId="11" xfId="0" applyFont="1" applyFill="1" applyBorder="1" applyAlignment="1">
      <alignment wrapText="1"/>
    </xf>
    <xf numFmtId="0" fontId="9" fillId="0" borderId="0" xfId="0" applyFont="1" applyBorder="1" applyAlignment="1">
      <alignment vertical="center" wrapText="1"/>
    </xf>
    <xf numFmtId="0" fontId="2" fillId="0" borderId="0" xfId="0" applyFont="1" applyAlignment="1">
      <alignment wrapText="1"/>
    </xf>
    <xf numFmtId="0" fontId="7" fillId="5" borderId="5" xfId="0" applyFont="1" applyFill="1" applyBorder="1" applyAlignment="1">
      <alignment vertical="center" wrapText="1"/>
    </xf>
    <xf numFmtId="0" fontId="7" fillId="5" borderId="9" xfId="0" applyFont="1" applyFill="1" applyBorder="1" applyAlignment="1">
      <alignment vertical="center" wrapText="1"/>
    </xf>
    <xf numFmtId="0" fontId="5" fillId="0" borderId="0" xfId="0" applyFont="1" applyBorder="1" applyAlignment="1">
      <alignment vertical="center" wrapText="1"/>
    </xf>
    <xf numFmtId="0" fontId="9" fillId="0" borderId="0" xfId="0" applyFont="1" applyFill="1" applyBorder="1" applyAlignment="1">
      <alignment vertical="center" wrapText="1"/>
    </xf>
    <xf numFmtId="167" fontId="2" fillId="2" borderId="2" xfId="1" applyNumberFormat="1" applyFont="1" applyFill="1" applyBorder="1" applyAlignment="1">
      <alignment horizontal="right"/>
    </xf>
    <xf numFmtId="167" fontId="2" fillId="2" borderId="6" xfId="1" applyNumberFormat="1" applyFont="1" applyFill="1" applyBorder="1"/>
    <xf numFmtId="0" fontId="5" fillId="0" borderId="0" xfId="0" applyFont="1" applyAlignment="1">
      <alignment vertical="center" wrapText="1"/>
    </xf>
    <xf numFmtId="0" fontId="2" fillId="0" borderId="0" xfId="0" applyFont="1" applyBorder="1" applyAlignment="1">
      <alignment wrapText="1"/>
    </xf>
    <xf numFmtId="9" fontId="11" fillId="5" borderId="5" xfId="2" applyNumberFormat="1" applyFont="1" applyFill="1" applyBorder="1" applyAlignment="1">
      <alignment vertical="center" wrapText="1"/>
    </xf>
    <xf numFmtId="9" fontId="2" fillId="5" borderId="2" xfId="0" applyNumberFormat="1" applyFont="1" applyFill="1" applyBorder="1" applyAlignment="1">
      <alignment horizontal="right" vertical="center"/>
    </xf>
    <xf numFmtId="166" fontId="2" fillId="2" borderId="2" xfId="0" applyNumberFormat="1" applyFont="1" applyFill="1" applyBorder="1" applyAlignment="1">
      <alignment horizontal="right" vertical="center"/>
    </xf>
    <xf numFmtId="9" fontId="2" fillId="5" borderId="6" xfId="0" applyNumberFormat="1" applyFont="1" applyFill="1" applyBorder="1" applyAlignment="1">
      <alignment horizontal="right" vertical="center"/>
    </xf>
    <xf numFmtId="167" fontId="2" fillId="5" borderId="2" xfId="1" applyNumberFormat="1" applyFont="1" applyFill="1" applyBorder="1" applyAlignment="1">
      <alignment horizontal="right"/>
    </xf>
    <xf numFmtId="0" fontId="18" fillId="3" borderId="0" xfId="0" applyFont="1" applyFill="1" applyAlignment="1">
      <alignment vertical="center"/>
    </xf>
    <xf numFmtId="0" fontId="7" fillId="5" borderId="2" xfId="0" applyFont="1" applyFill="1" applyBorder="1" applyAlignment="1">
      <alignment horizontal="left" vertical="center"/>
    </xf>
    <xf numFmtId="0" fontId="7" fillId="2" borderId="2" xfId="0" applyFont="1" applyFill="1" applyBorder="1" applyAlignment="1">
      <alignment horizontal="left" vertical="center"/>
    </xf>
    <xf numFmtId="0" fontId="7" fillId="5" borderId="6" xfId="0" applyFont="1" applyFill="1" applyBorder="1" applyAlignment="1">
      <alignment horizontal="left" vertical="center"/>
    </xf>
    <xf numFmtId="0" fontId="6" fillId="4" borderId="8" xfId="0" applyFont="1" applyFill="1" applyBorder="1" applyAlignment="1">
      <alignment horizontal="left" vertical="center" wrapText="1"/>
    </xf>
    <xf numFmtId="0" fontId="11" fillId="2" borderId="2" xfId="0" applyFont="1" applyFill="1" applyBorder="1" applyAlignment="1">
      <alignment vertical="center"/>
    </xf>
    <xf numFmtId="0" fontId="11" fillId="5" borderId="2" xfId="0" applyFont="1" applyFill="1" applyBorder="1" applyAlignment="1">
      <alignment vertical="center"/>
    </xf>
    <xf numFmtId="0" fontId="8" fillId="2" borderId="6" xfId="0" applyFont="1" applyFill="1" applyBorder="1" applyAlignment="1">
      <alignment vertical="center" wrapText="1"/>
    </xf>
    <xf numFmtId="166" fontId="11" fillId="2" borderId="5" xfId="0" applyNumberFormat="1" applyFont="1" applyFill="1" applyBorder="1" applyAlignment="1">
      <alignment horizontal="right"/>
    </xf>
    <xf numFmtId="166" fontId="2" fillId="2" borderId="2" xfId="0" applyNumberFormat="1" applyFont="1" applyFill="1" applyBorder="1" applyAlignment="1">
      <alignment horizontal="right"/>
    </xf>
    <xf numFmtId="166" fontId="11" fillId="5" borderId="5" xfId="0" applyNumberFormat="1" applyFont="1" applyFill="1" applyBorder="1" applyAlignment="1">
      <alignment horizontal="right" vertical="center"/>
    </xf>
    <xf numFmtId="166" fontId="2" fillId="5" borderId="2" xfId="0" applyNumberFormat="1" applyFont="1" applyFill="1" applyBorder="1" applyAlignment="1">
      <alignment horizontal="right"/>
    </xf>
    <xf numFmtId="166" fontId="11" fillId="2" borderId="5" xfId="0" applyNumberFormat="1" applyFont="1" applyFill="1" applyBorder="1" applyAlignment="1">
      <alignment horizontal="right" vertical="center"/>
    </xf>
    <xf numFmtId="166" fontId="11" fillId="5" borderId="9" xfId="2" applyNumberFormat="1" applyFont="1" applyFill="1" applyBorder="1" applyAlignment="1">
      <alignment horizontal="right" vertical="center"/>
    </xf>
    <xf numFmtId="166" fontId="2" fillId="5" borderId="6" xfId="0" applyNumberFormat="1" applyFont="1" applyFill="1" applyBorder="1" applyAlignment="1">
      <alignment horizontal="right"/>
    </xf>
    <xf numFmtId="166" fontId="2" fillId="5" borderId="5" xfId="2" applyNumberFormat="1" applyFont="1" applyFill="1" applyBorder="1" applyAlignment="1">
      <alignment horizontal="right" vertical="center"/>
    </xf>
    <xf numFmtId="166" fontId="11" fillId="5" borderId="5" xfId="2" applyNumberFormat="1" applyFont="1" applyFill="1" applyBorder="1" applyAlignment="1">
      <alignment horizontal="right" vertical="center"/>
    </xf>
    <xf numFmtId="166" fontId="2" fillId="5" borderId="2" xfId="2" applyNumberFormat="1" applyFont="1" applyFill="1" applyBorder="1" applyAlignment="1">
      <alignment horizontal="right" vertical="center"/>
    </xf>
    <xf numFmtId="166" fontId="2" fillId="2" borderId="2" xfId="2" applyNumberFormat="1" applyFont="1" applyFill="1" applyBorder="1" applyAlignment="1">
      <alignment horizontal="right" vertical="center"/>
    </xf>
    <xf numFmtId="0" fontId="11" fillId="5" borderId="8" xfId="0" applyFont="1" applyFill="1" applyBorder="1" applyAlignment="1">
      <alignment horizontal="right" vertical="center"/>
    </xf>
    <xf numFmtId="167" fontId="2" fillId="5" borderId="7" xfId="1" applyNumberFormat="1" applyFont="1" applyFill="1" applyBorder="1" applyAlignment="1">
      <alignment horizontal="right"/>
    </xf>
    <xf numFmtId="168" fontId="11" fillId="2" borderId="5" xfId="2" applyNumberFormat="1" applyFont="1" applyFill="1" applyBorder="1" applyAlignment="1">
      <alignment horizontal="right" vertical="center"/>
    </xf>
    <xf numFmtId="166" fontId="2" fillId="5" borderId="5" xfId="0" applyNumberFormat="1" applyFont="1" applyFill="1" applyBorder="1" applyAlignment="1">
      <alignment horizontal="right" vertical="center"/>
    </xf>
    <xf numFmtId="10" fontId="2" fillId="2" borderId="5" xfId="0" applyNumberFormat="1" applyFont="1" applyFill="1" applyBorder="1" applyAlignment="1">
      <alignment horizontal="right" vertical="center"/>
    </xf>
    <xf numFmtId="166" fontId="2" fillId="5" borderId="2" xfId="0" applyNumberFormat="1" applyFont="1" applyFill="1" applyBorder="1" applyAlignment="1">
      <alignment horizontal="right" vertical="center"/>
    </xf>
    <xf numFmtId="10" fontId="2" fillId="2" borderId="2" xfId="0" applyNumberFormat="1" applyFont="1" applyFill="1" applyBorder="1" applyAlignment="1">
      <alignment horizontal="right" vertical="center"/>
    </xf>
    <xf numFmtId="0" fontId="11" fillId="5" borderId="7" xfId="0" applyFont="1" applyFill="1" applyBorder="1" applyAlignment="1">
      <alignment horizontal="right" vertical="center"/>
    </xf>
    <xf numFmtId="0" fontId="11" fillId="2" borderId="2" xfId="0" applyFont="1" applyFill="1" applyBorder="1" applyAlignment="1">
      <alignment horizontal="right" vertical="center"/>
    </xf>
    <xf numFmtId="174" fontId="11" fillId="5" borderId="2" xfId="1" applyNumberFormat="1" applyFont="1" applyFill="1" applyBorder="1" applyAlignment="1">
      <alignment horizontal="right" vertical="center"/>
    </xf>
    <xf numFmtId="167" fontId="2" fillId="2" borderId="2" xfId="1" applyNumberFormat="1" applyFont="1" applyFill="1" applyBorder="1" applyAlignment="1">
      <alignment horizontal="right" vertical="center"/>
    </xf>
    <xf numFmtId="172" fontId="2" fillId="5" borderId="2" xfId="1" applyNumberFormat="1" applyFont="1" applyFill="1" applyBorder="1" applyAlignment="1">
      <alignment horizontal="right" vertical="center"/>
    </xf>
    <xf numFmtId="172" fontId="2" fillId="2" borderId="2" xfId="1" applyNumberFormat="1" applyFont="1" applyFill="1" applyBorder="1" applyAlignment="1">
      <alignment horizontal="right" vertical="center"/>
    </xf>
    <xf numFmtId="172" fontId="2" fillId="5" borderId="7" xfId="1" applyNumberFormat="1" applyFont="1" applyFill="1" applyBorder="1" applyAlignment="1">
      <alignment horizontal="right" vertical="center"/>
    </xf>
    <xf numFmtId="172" fontId="2" fillId="0" borderId="2" xfId="1" applyNumberFormat="1" applyFont="1" applyFill="1" applyBorder="1" applyAlignment="1">
      <alignment horizontal="right" vertical="center"/>
    </xf>
    <xf numFmtId="172" fontId="2" fillId="5" borderId="6" xfId="1" applyNumberFormat="1" applyFont="1" applyFill="1" applyBorder="1" applyAlignment="1">
      <alignment horizontal="right" vertical="center"/>
    </xf>
    <xf numFmtId="165" fontId="2" fillId="5" borderId="2" xfId="1" applyNumberFormat="1" applyFont="1" applyFill="1" applyBorder="1" applyAlignment="1">
      <alignment horizontal="right" vertical="center"/>
    </xf>
    <xf numFmtId="165" fontId="2" fillId="2" borderId="2" xfId="1" applyNumberFormat="1" applyFont="1" applyFill="1" applyBorder="1" applyAlignment="1">
      <alignment horizontal="right" vertical="center"/>
    </xf>
    <xf numFmtId="165" fontId="2" fillId="0" borderId="2" xfId="1" applyNumberFormat="1" applyFont="1" applyFill="1" applyBorder="1" applyAlignment="1">
      <alignment horizontal="right" vertical="center"/>
    </xf>
    <xf numFmtId="165" fontId="2" fillId="5" borderId="6" xfId="1" applyNumberFormat="1" applyFont="1" applyFill="1" applyBorder="1" applyAlignment="1">
      <alignment horizontal="right" vertical="center"/>
    </xf>
    <xf numFmtId="0" fontId="2" fillId="2" borderId="3" xfId="0" applyFont="1" applyFill="1" applyBorder="1" applyAlignment="1">
      <alignment horizontal="right"/>
    </xf>
    <xf numFmtId="0" fontId="2" fillId="5" borderId="3" xfId="0" applyFont="1" applyFill="1" applyBorder="1" applyAlignment="1">
      <alignment horizontal="right"/>
    </xf>
    <xf numFmtId="9" fontId="2" fillId="2" borderId="3" xfId="0" applyNumberFormat="1" applyFont="1" applyFill="1" applyBorder="1" applyAlignment="1">
      <alignment horizontal="right"/>
    </xf>
    <xf numFmtId="0" fontId="3" fillId="6" borderId="1" xfId="0" applyFont="1" applyFill="1" applyBorder="1" applyAlignment="1">
      <alignment horizontal="left" vertical="center"/>
    </xf>
    <xf numFmtId="0" fontId="7" fillId="5" borderId="2" xfId="0" applyFont="1" applyFill="1" applyBorder="1" applyAlignment="1">
      <alignment horizontal="left" vertical="center" wrapText="1"/>
    </xf>
    <xf numFmtId="0" fontId="7" fillId="0" borderId="2" xfId="0" applyFont="1" applyFill="1" applyBorder="1" applyAlignment="1">
      <alignment horizontal="left" vertical="center"/>
    </xf>
    <xf numFmtId="173" fontId="11" fillId="5" borderId="3" xfId="1" applyNumberFormat="1" applyFont="1" applyFill="1" applyBorder="1" applyAlignment="1">
      <alignment horizontal="right" vertical="center"/>
    </xf>
    <xf numFmtId="172" fontId="2" fillId="5" borderId="4" xfId="1" applyNumberFormat="1" applyFont="1" applyFill="1" applyBorder="1" applyAlignment="1">
      <alignment horizontal="right"/>
    </xf>
    <xf numFmtId="173" fontId="11" fillId="0" borderId="3" xfId="1" applyNumberFormat="1" applyFont="1" applyFill="1" applyBorder="1" applyAlignment="1">
      <alignment horizontal="right" vertical="center"/>
    </xf>
    <xf numFmtId="172" fontId="2" fillId="0" borderId="3" xfId="1" applyNumberFormat="1" applyFont="1" applyFill="1" applyBorder="1" applyAlignment="1">
      <alignment horizontal="right"/>
    </xf>
    <xf numFmtId="172" fontId="2" fillId="5" borderId="3" xfId="1" applyNumberFormat="1" applyFont="1" applyFill="1" applyBorder="1" applyAlignment="1">
      <alignment horizontal="right"/>
    </xf>
    <xf numFmtId="169" fontId="11" fillId="0" borderId="3" xfId="1" applyNumberFormat="1" applyFont="1" applyFill="1" applyBorder="1" applyAlignment="1">
      <alignment horizontal="right" vertical="center"/>
    </xf>
    <xf numFmtId="165" fontId="2" fillId="0" borderId="3" xfId="1" applyNumberFormat="1" applyFont="1" applyFill="1" applyBorder="1" applyAlignment="1">
      <alignment horizontal="right"/>
    </xf>
    <xf numFmtId="172" fontId="4" fillId="6" borderId="1" xfId="1" applyNumberFormat="1" applyFont="1" applyFill="1" applyBorder="1" applyAlignment="1">
      <alignment horizontal="right"/>
    </xf>
    <xf numFmtId="0" fontId="7" fillId="5" borderId="7" xfId="0" applyFont="1" applyFill="1" applyBorder="1" applyAlignment="1">
      <alignment horizontal="left" vertical="center"/>
    </xf>
    <xf numFmtId="0" fontId="7" fillId="5" borderId="6" xfId="0" applyFont="1" applyFill="1" applyBorder="1" applyAlignment="1">
      <alignment horizontal="left" vertical="center" wrapText="1"/>
    </xf>
    <xf numFmtId="0" fontId="7" fillId="5" borderId="8" xfId="0" applyFont="1" applyFill="1" applyBorder="1" applyAlignment="1">
      <alignment horizontal="left" vertical="center"/>
    </xf>
    <xf numFmtId="0" fontId="7" fillId="0" borderId="5" xfId="0" applyFont="1" applyFill="1" applyBorder="1" applyAlignment="1">
      <alignment horizontal="left" vertical="center"/>
    </xf>
    <xf numFmtId="0" fontId="7" fillId="5" borderId="5" xfId="0" applyFont="1" applyFill="1" applyBorder="1" applyAlignment="1">
      <alignment horizontal="left" vertical="center"/>
    </xf>
    <xf numFmtId="0" fontId="7" fillId="5" borderId="9" xfId="0" applyFont="1" applyFill="1" applyBorder="1" applyAlignment="1">
      <alignment horizontal="left" vertical="center"/>
    </xf>
    <xf numFmtId="172" fontId="2" fillId="5" borderId="8" xfId="1" applyNumberFormat="1" applyFont="1" applyFill="1" applyBorder="1" applyAlignment="1">
      <alignment horizontal="right" vertical="center"/>
    </xf>
    <xf numFmtId="172" fontId="2" fillId="2" borderId="5" xfId="1" applyNumberFormat="1" applyFont="1" applyFill="1" applyBorder="1" applyAlignment="1">
      <alignment horizontal="right" vertical="center"/>
    </xf>
    <xf numFmtId="172" fontId="2" fillId="5" borderId="5" xfId="1" applyNumberFormat="1" applyFont="1" applyFill="1" applyBorder="1" applyAlignment="1">
      <alignment horizontal="right" vertical="center"/>
    </xf>
    <xf numFmtId="0" fontId="7" fillId="2" borderId="5" xfId="0" applyFont="1" applyFill="1" applyBorder="1" applyAlignment="1">
      <alignment horizontal="left" vertical="center" wrapText="1"/>
    </xf>
    <xf numFmtId="0" fontId="7" fillId="5" borderId="5" xfId="0" applyFont="1" applyFill="1" applyBorder="1" applyAlignment="1">
      <alignment horizontal="left" vertical="center" wrapText="1"/>
    </xf>
    <xf numFmtId="0" fontId="8" fillId="5" borderId="9" xfId="0" applyFont="1" applyFill="1" applyBorder="1" applyAlignment="1">
      <alignment horizontal="left" vertical="center" wrapText="1"/>
    </xf>
    <xf numFmtId="0" fontId="7" fillId="0" borderId="8" xfId="0" applyFont="1" applyFill="1" applyBorder="1" applyAlignment="1">
      <alignment horizontal="left" vertical="center" wrapText="1"/>
    </xf>
    <xf numFmtId="0" fontId="14" fillId="5" borderId="9" xfId="0" applyFont="1" applyFill="1" applyBorder="1" applyAlignment="1">
      <alignment horizontal="left" vertical="center" wrapText="1"/>
    </xf>
    <xf numFmtId="0" fontId="11" fillId="0" borderId="8" xfId="0" applyFont="1" applyFill="1" applyBorder="1" applyAlignment="1">
      <alignment horizontal="right" vertical="center"/>
    </xf>
    <xf numFmtId="165" fontId="2" fillId="0" borderId="7" xfId="1" applyNumberFormat="1" applyFont="1" applyFill="1" applyBorder="1" applyAlignment="1">
      <alignment horizontal="right"/>
    </xf>
    <xf numFmtId="0" fontId="14" fillId="5" borderId="9" xfId="0" applyFont="1" applyFill="1" applyBorder="1" applyAlignment="1">
      <alignment horizontal="right" vertical="center" wrapText="1"/>
    </xf>
    <xf numFmtId="0" fontId="2" fillId="5" borderId="6" xfId="0" applyFont="1" applyFill="1" applyBorder="1" applyAlignment="1">
      <alignment horizontal="right"/>
    </xf>
    <xf numFmtId="0" fontId="8" fillId="2" borderId="6" xfId="0" applyFont="1" applyFill="1" applyBorder="1" applyAlignment="1">
      <alignment horizontal="left" vertical="center" wrapText="1"/>
    </xf>
    <xf numFmtId="0" fontId="7" fillId="0" borderId="9" xfId="0" applyFont="1" applyFill="1" applyBorder="1" applyAlignment="1">
      <alignment horizontal="left" vertical="center"/>
    </xf>
    <xf numFmtId="165" fontId="2" fillId="5" borderId="7" xfId="1" applyNumberFormat="1" applyFont="1" applyFill="1" applyBorder="1" applyAlignment="1">
      <alignment horizontal="right"/>
    </xf>
    <xf numFmtId="0" fontId="11" fillId="2" borderId="9" xfId="0" applyFont="1" applyFill="1" applyBorder="1" applyAlignment="1">
      <alignment horizontal="right" vertical="center"/>
    </xf>
    <xf numFmtId="165" fontId="2" fillId="2" borderId="6" xfId="1" applyNumberFormat="1" applyFont="1" applyFill="1" applyBorder="1" applyAlignment="1">
      <alignment horizontal="right"/>
    </xf>
    <xf numFmtId="172" fontId="2" fillId="5" borderId="7" xfId="1" applyNumberFormat="1" applyFont="1" applyFill="1" applyBorder="1" applyAlignment="1">
      <alignment horizontal="right"/>
    </xf>
    <xf numFmtId="172" fontId="2" fillId="5" borderId="2" xfId="1" applyNumberFormat="1" applyFont="1" applyFill="1" applyBorder="1" applyAlignment="1">
      <alignment horizontal="right"/>
    </xf>
    <xf numFmtId="172" fontId="2" fillId="2" borderId="2" xfId="1" applyNumberFormat="1" applyFont="1" applyFill="1" applyBorder="1" applyAlignment="1">
      <alignment horizontal="right"/>
    </xf>
    <xf numFmtId="172" fontId="2" fillId="5" borderId="6" xfId="1" applyNumberFormat="1" applyFont="1" applyFill="1" applyBorder="1" applyAlignment="1">
      <alignment horizontal="right"/>
    </xf>
    <xf numFmtId="0" fontId="7" fillId="2" borderId="5" xfId="0" applyFont="1" applyFill="1" applyBorder="1" applyAlignment="1">
      <alignment horizontal="left" vertical="center"/>
    </xf>
    <xf numFmtId="165" fontId="2" fillId="2" borderId="2" xfId="1" applyNumberFormat="1" applyFont="1" applyFill="1" applyBorder="1" applyAlignment="1">
      <alignment horizontal="right"/>
    </xf>
    <xf numFmtId="9" fontId="2" fillId="5" borderId="6" xfId="2" applyFont="1" applyFill="1" applyBorder="1" applyAlignment="1">
      <alignment horizontal="right"/>
    </xf>
    <xf numFmtId="166" fontId="11" fillId="0" borderId="5" xfId="2" applyNumberFormat="1" applyFont="1" applyFill="1" applyBorder="1" applyAlignment="1">
      <alignment horizontal="right" vertical="center"/>
    </xf>
    <xf numFmtId="166" fontId="2" fillId="0" borderId="2" xfId="2" applyNumberFormat="1" applyFont="1" applyFill="1" applyBorder="1" applyAlignment="1">
      <alignment horizontal="right" vertical="center"/>
    </xf>
    <xf numFmtId="166" fontId="11" fillId="0" borderId="9" xfId="2" applyNumberFormat="1" applyFont="1" applyFill="1" applyBorder="1" applyAlignment="1">
      <alignment horizontal="right" vertical="center"/>
    </xf>
    <xf numFmtId="166" fontId="2" fillId="0" borderId="6" xfId="2" applyNumberFormat="1" applyFont="1" applyFill="1" applyBorder="1" applyAlignment="1">
      <alignment horizontal="right" vertical="center"/>
    </xf>
    <xf numFmtId="0" fontId="21" fillId="0" borderId="0" xfId="0" applyFont="1" applyFill="1"/>
    <xf numFmtId="0" fontId="22" fillId="0" borderId="0" xfId="0" applyFont="1" applyFill="1"/>
    <xf numFmtId="166" fontId="21" fillId="0" borderId="0" xfId="2" applyNumberFormat="1" applyFont="1" applyFill="1"/>
    <xf numFmtId="3" fontId="2" fillId="5" borderId="3" xfId="0" applyNumberFormat="1" applyFont="1" applyFill="1" applyBorder="1" applyAlignment="1">
      <alignment horizontal="right"/>
    </xf>
    <xf numFmtId="0" fontId="11" fillId="5" borderId="3" xfId="0" applyFont="1" applyFill="1" applyBorder="1" applyAlignment="1">
      <alignment horizontal="right" vertical="center"/>
    </xf>
    <xf numFmtId="4" fontId="2" fillId="2" borderId="3" xfId="0" applyNumberFormat="1" applyFont="1" applyFill="1" applyBorder="1" applyAlignment="1">
      <alignment horizontal="right" vertical="center"/>
    </xf>
    <xf numFmtId="4" fontId="2" fillId="5" borderId="3" xfId="0" applyNumberFormat="1" applyFont="1" applyFill="1" applyBorder="1" applyAlignment="1">
      <alignment horizontal="right" vertical="center"/>
    </xf>
    <xf numFmtId="9" fontId="2" fillId="2" borderId="3" xfId="2" applyFont="1" applyFill="1" applyBorder="1" applyAlignment="1">
      <alignment horizontal="right"/>
    </xf>
    <xf numFmtId="9" fontId="11" fillId="5" borderId="8" xfId="0" applyNumberFormat="1" applyFont="1" applyFill="1" applyBorder="1" applyAlignment="1">
      <alignment horizontal="right" vertical="center"/>
    </xf>
    <xf numFmtId="9" fontId="2" fillId="5" borderId="7" xfId="0" applyNumberFormat="1" applyFont="1" applyFill="1" applyBorder="1" applyAlignment="1">
      <alignment horizontal="right"/>
    </xf>
    <xf numFmtId="176" fontId="2" fillId="5" borderId="3" xfId="0" applyNumberFormat="1" applyFont="1" applyFill="1" applyBorder="1" applyAlignment="1">
      <alignment horizontal="right"/>
    </xf>
    <xf numFmtId="176" fontId="2" fillId="5" borderId="4" xfId="0" applyNumberFormat="1" applyFont="1" applyFill="1" applyBorder="1" applyAlignment="1">
      <alignment horizontal="right"/>
    </xf>
    <xf numFmtId="176" fontId="2" fillId="2" borderId="3" xfId="0" applyNumberFormat="1" applyFont="1" applyFill="1" applyBorder="1" applyAlignment="1">
      <alignment horizontal="right"/>
    </xf>
    <xf numFmtId="175" fontId="2" fillId="5" borderId="3" xfId="0" applyNumberFormat="1" applyFont="1" applyFill="1" applyBorder="1" applyAlignment="1">
      <alignment horizontal="right" vertical="center"/>
    </xf>
    <xf numFmtId="0" fontId="2" fillId="2" borderId="6" xfId="0" applyFont="1" applyFill="1" applyBorder="1"/>
    <xf numFmtId="0" fontId="23" fillId="0" borderId="6" xfId="0" applyFont="1" applyFill="1" applyBorder="1" applyAlignment="1">
      <alignment wrapText="1"/>
    </xf>
    <xf numFmtId="0" fontId="7" fillId="2" borderId="2" xfId="0" applyFont="1" applyFill="1" applyBorder="1" applyAlignment="1">
      <alignment horizontal="left" vertical="center"/>
    </xf>
    <xf numFmtId="0" fontId="21" fillId="0" borderId="0" xfId="0" applyFont="1" applyFill="1" applyBorder="1"/>
    <xf numFmtId="0" fontId="7" fillId="5" borderId="2" xfId="3" applyFont="1" applyFill="1" applyBorder="1" applyAlignment="1">
      <alignment horizontal="left" vertical="center" wrapText="1"/>
    </xf>
    <xf numFmtId="0" fontId="0" fillId="7" borderId="0" xfId="0" applyFill="1" applyBorder="1"/>
    <xf numFmtId="0" fontId="7" fillId="0" borderId="2" xfId="3" applyFont="1" applyFill="1" applyBorder="1" applyAlignment="1">
      <alignment horizontal="left" vertical="center" wrapText="1"/>
    </xf>
    <xf numFmtId="166" fontId="0" fillId="0" borderId="0" xfId="2" applyNumberFormat="1" applyFont="1" applyFill="1"/>
    <xf numFmtId="166" fontId="0" fillId="0" borderId="0" xfId="2" applyNumberFormat="1" applyFont="1" applyFill="1" applyBorder="1"/>
    <xf numFmtId="0" fontId="3" fillId="0" borderId="0" xfId="0" applyFont="1" applyFill="1" applyBorder="1" applyAlignment="1">
      <alignment horizontal="left" vertical="center" wrapText="1"/>
    </xf>
    <xf numFmtId="165" fontId="4" fillId="0" borderId="0" xfId="1" applyNumberFormat="1" applyFont="1" applyFill="1" applyBorder="1" applyAlignment="1">
      <alignment horizontal="right" vertical="center"/>
    </xf>
    <xf numFmtId="172" fontId="4" fillId="6" borderId="1" xfId="1" applyNumberFormat="1" applyFont="1" applyFill="1" applyBorder="1" applyAlignment="1">
      <alignment horizontal="right" vertical="center"/>
    </xf>
    <xf numFmtId="0" fontId="7" fillId="2" borderId="2" xfId="3" applyFont="1" applyFill="1" applyBorder="1" applyAlignment="1">
      <alignment horizontal="left" vertical="center" wrapText="1"/>
    </xf>
    <xf numFmtId="0" fontId="7" fillId="2" borderId="12" xfId="3" applyFont="1" applyFill="1" applyBorder="1" applyAlignment="1">
      <alignment horizontal="left" vertical="center" wrapText="1"/>
    </xf>
    <xf numFmtId="0" fontId="18" fillId="3" borderId="0" xfId="0" applyFont="1" applyFill="1" applyAlignment="1">
      <alignment horizontal="left" vertical="center" wrapText="1"/>
    </xf>
  </cellXfs>
  <cellStyles count="10">
    <cellStyle name="Comma" xfId="1" builtinId="3"/>
    <cellStyle name="Formula_01" xfId="8"/>
    <cellStyle name="Migliaia 2" xfId="5"/>
    <cellStyle name="Migliaia 2 2" xfId="9"/>
    <cellStyle name="Normal" xfId="0" builtinId="0"/>
    <cellStyle name="Normale 2" xfId="3"/>
    <cellStyle name="Normale 3" xfId="6"/>
    <cellStyle name="Number" xfId="7"/>
    <cellStyle name="Percent" xfId="2" builtinId="5"/>
    <cellStyle name="Percentual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8"/>
  <sheetViews>
    <sheetView showGridLines="0" tabSelected="1" zoomScale="90" zoomScaleNormal="90" workbookViewId="0">
      <selection activeCell="F64" sqref="F64"/>
    </sheetView>
  </sheetViews>
  <sheetFormatPr defaultRowHeight="15" x14ac:dyDescent="0.25"/>
  <cols>
    <col min="1" max="1" width="122.85546875" style="33" customWidth="1"/>
    <col min="2" max="3" width="13.28515625" style="7" bestFit="1" customWidth="1"/>
    <col min="4" max="47" width="8.7109375" style="24"/>
  </cols>
  <sheetData>
    <row r="1" spans="1:4" x14ac:dyDescent="0.25">
      <c r="A1" s="29"/>
      <c r="B1" s="1"/>
      <c r="C1" s="1"/>
    </row>
    <row r="2" spans="1:4" ht="15.75" x14ac:dyDescent="0.25">
      <c r="A2" s="47" t="s">
        <v>8</v>
      </c>
      <c r="B2" s="2"/>
      <c r="C2" s="3"/>
    </row>
    <row r="3" spans="1:4" ht="15.75" thickBot="1" x14ac:dyDescent="0.3">
      <c r="A3" s="30"/>
      <c r="B3" s="16"/>
      <c r="C3" s="1"/>
    </row>
    <row r="4" spans="1:4" ht="15.75" thickBot="1" x14ac:dyDescent="0.3">
      <c r="A4" s="4" t="s">
        <v>149</v>
      </c>
      <c r="B4" s="5">
        <v>2017</v>
      </c>
      <c r="C4" s="6">
        <v>2016</v>
      </c>
      <c r="D4" s="134"/>
    </row>
    <row r="5" spans="1:4" ht="14.45" customHeight="1" x14ac:dyDescent="0.25">
      <c r="A5" s="48" t="s">
        <v>9</v>
      </c>
      <c r="B5" s="144">
        <v>68.537000000000006</v>
      </c>
      <c r="C5" s="145">
        <v>68.906999999999996</v>
      </c>
      <c r="D5" s="136"/>
    </row>
    <row r="6" spans="1:4" ht="14.45" customHeight="1" x14ac:dyDescent="0.25">
      <c r="A6" s="150" t="s">
        <v>150</v>
      </c>
      <c r="B6" s="144">
        <v>50.052999999999997</v>
      </c>
      <c r="C6" s="144">
        <v>48.491</v>
      </c>
      <c r="D6" s="136"/>
    </row>
    <row r="7" spans="1:4" x14ac:dyDescent="0.25">
      <c r="A7" s="48" t="s">
        <v>10</v>
      </c>
      <c r="B7" s="144">
        <v>4.8949999999999996</v>
      </c>
      <c r="C7" s="144">
        <v>4.7830000000000004</v>
      </c>
    </row>
    <row r="8" spans="1:4" x14ac:dyDescent="0.25">
      <c r="A8" s="49" t="s">
        <v>84</v>
      </c>
      <c r="B8" s="86" t="s">
        <v>129</v>
      </c>
      <c r="C8" s="139" t="s">
        <v>130</v>
      </c>
    </row>
    <row r="9" spans="1:4" x14ac:dyDescent="0.25">
      <c r="A9" s="48" t="s">
        <v>11</v>
      </c>
      <c r="B9" s="138" t="s">
        <v>131</v>
      </c>
      <c r="C9" s="140" t="s">
        <v>134</v>
      </c>
    </row>
    <row r="10" spans="1:4" x14ac:dyDescent="0.25">
      <c r="A10" s="49" t="s">
        <v>12</v>
      </c>
      <c r="B10" s="146">
        <v>1.33</v>
      </c>
      <c r="C10" s="146">
        <v>1.2490000000000001</v>
      </c>
    </row>
    <row r="11" spans="1:4" x14ac:dyDescent="0.25">
      <c r="A11" s="48" t="s">
        <v>85</v>
      </c>
      <c r="B11" s="87">
        <v>542</v>
      </c>
      <c r="C11" s="137">
        <v>516</v>
      </c>
    </row>
    <row r="12" spans="1:4" x14ac:dyDescent="0.25">
      <c r="A12" s="49" t="s">
        <v>3</v>
      </c>
      <c r="B12" s="88">
        <v>2.2999999999999998</v>
      </c>
      <c r="C12" s="141">
        <v>1.94</v>
      </c>
    </row>
    <row r="13" spans="1:4" x14ac:dyDescent="0.25">
      <c r="A13" s="48" t="s">
        <v>86</v>
      </c>
      <c r="B13" s="87" t="s">
        <v>132</v>
      </c>
      <c r="C13" s="147" t="s">
        <v>133</v>
      </c>
    </row>
    <row r="14" spans="1:4" ht="15.75" thickBot="1" x14ac:dyDescent="0.3">
      <c r="A14" s="149" t="s">
        <v>151</v>
      </c>
      <c r="B14" s="148"/>
      <c r="C14" s="148"/>
    </row>
    <row r="15" spans="1:4" x14ac:dyDescent="0.25">
      <c r="A15" s="29"/>
      <c r="B15" s="1"/>
      <c r="C15" s="1"/>
    </row>
    <row r="16" spans="1:4" ht="15.75" x14ac:dyDescent="0.25">
      <c r="A16" s="47" t="s">
        <v>13</v>
      </c>
      <c r="B16" s="2"/>
      <c r="C16" s="3"/>
    </row>
    <row r="17" spans="1:47" s="20" customFormat="1" ht="15.75" thickBot="1" x14ac:dyDescent="0.3">
      <c r="A17" s="31"/>
      <c r="B17" s="21"/>
      <c r="C17" s="22"/>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row>
    <row r="18" spans="1:47" ht="15" customHeight="1" thickBot="1" x14ac:dyDescent="0.3">
      <c r="A18" s="4" t="s">
        <v>162</v>
      </c>
      <c r="B18" s="5">
        <v>2017</v>
      </c>
      <c r="C18" s="6">
        <v>2016</v>
      </c>
      <c r="D18" s="151"/>
    </row>
    <row r="19" spans="1:47" s="153" customFormat="1" x14ac:dyDescent="0.25">
      <c r="A19" s="152" t="s">
        <v>159</v>
      </c>
      <c r="B19" s="79">
        <v>12.97</v>
      </c>
      <c r="C19" s="79">
        <v>13.09</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row>
    <row r="20" spans="1:47" s="20" customFormat="1" x14ac:dyDescent="0.25">
      <c r="A20" s="154" t="s">
        <v>160</v>
      </c>
      <c r="B20" s="78">
        <v>7.1449999999999996</v>
      </c>
      <c r="C20" s="78">
        <v>7.5940000000000003</v>
      </c>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row>
    <row r="21" spans="1:47" s="153" customFormat="1" x14ac:dyDescent="0.25">
      <c r="A21" s="152" t="s">
        <v>161</v>
      </c>
      <c r="B21" s="77">
        <v>11.467000000000001</v>
      </c>
      <c r="C21" s="77">
        <v>12.423999999999999</v>
      </c>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row>
    <row r="22" spans="1:47" s="20" customFormat="1" x14ac:dyDescent="0.25">
      <c r="A22" s="154" t="s">
        <v>166</v>
      </c>
      <c r="B22" s="78">
        <v>11.625999999999999</v>
      </c>
      <c r="C22" s="78">
        <v>12.061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row>
    <row r="23" spans="1:47" s="153" customFormat="1" ht="24" x14ac:dyDescent="0.25">
      <c r="A23" s="152" t="s">
        <v>163</v>
      </c>
      <c r="B23" s="77">
        <v>22.7</v>
      </c>
      <c r="C23" s="77">
        <v>23.105</v>
      </c>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row>
    <row r="24" spans="1:47" s="20" customFormat="1" ht="24" x14ac:dyDescent="0.25">
      <c r="A24" s="160" t="s">
        <v>165</v>
      </c>
      <c r="B24" s="78">
        <v>1.86</v>
      </c>
      <c r="C24" s="78">
        <v>1.8660000000000001</v>
      </c>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row>
    <row r="25" spans="1:47" s="153" customFormat="1" ht="35.25" x14ac:dyDescent="0.25">
      <c r="A25" s="152" t="s">
        <v>164</v>
      </c>
      <c r="B25" s="77">
        <v>3.081</v>
      </c>
      <c r="C25" s="77">
        <v>3.113</v>
      </c>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row>
    <row r="26" spans="1:47" s="20" customFormat="1" ht="15.75" thickBot="1" x14ac:dyDescent="0.3">
      <c r="A26" s="161" t="s">
        <v>158</v>
      </c>
      <c r="B26" s="83">
        <v>478</v>
      </c>
      <c r="C26" s="83">
        <v>474</v>
      </c>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row>
    <row r="27" spans="1:47" ht="15.75" thickBot="1" x14ac:dyDescent="0.3">
      <c r="A27" s="89" t="s">
        <v>14</v>
      </c>
      <c r="B27" s="159">
        <v>71.326999999999998</v>
      </c>
      <c r="C27" s="159">
        <v>73.727000000000004</v>
      </c>
      <c r="D27" s="155"/>
    </row>
    <row r="28" spans="1:47" s="27" customFormat="1" ht="15.75" thickBot="1" x14ac:dyDescent="0.3">
      <c r="A28" s="157"/>
      <c r="B28" s="158"/>
      <c r="C28" s="158"/>
      <c r="D28" s="156"/>
    </row>
    <row r="29" spans="1:47" ht="15.75" thickBot="1" x14ac:dyDescent="0.3">
      <c r="A29" s="4" t="s">
        <v>15</v>
      </c>
      <c r="B29" s="5">
        <v>2017</v>
      </c>
      <c r="C29" s="6">
        <v>2016</v>
      </c>
    </row>
    <row r="30" spans="1:47" x14ac:dyDescent="0.25">
      <c r="A30" s="90" t="s">
        <v>0</v>
      </c>
      <c r="B30" s="92">
        <v>1.8160000000000001</v>
      </c>
      <c r="C30" s="93">
        <v>1.7809999999999999</v>
      </c>
    </row>
    <row r="31" spans="1:47" x14ac:dyDescent="0.25">
      <c r="A31" s="91" t="s">
        <v>16</v>
      </c>
      <c r="B31" s="94">
        <v>52.338999999999999</v>
      </c>
      <c r="C31" s="95">
        <v>53.497999999999998</v>
      </c>
    </row>
    <row r="32" spans="1:47" x14ac:dyDescent="0.25">
      <c r="A32" s="48" t="s">
        <v>17</v>
      </c>
      <c r="B32" s="92">
        <v>16.957999999999998</v>
      </c>
      <c r="C32" s="96">
        <v>18.238</v>
      </c>
    </row>
    <row r="33" spans="1:3" ht="15.75" thickBot="1" x14ac:dyDescent="0.3">
      <c r="A33" s="91" t="s">
        <v>18</v>
      </c>
      <c r="B33" s="97">
        <v>214</v>
      </c>
      <c r="C33" s="98">
        <v>210</v>
      </c>
    </row>
    <row r="34" spans="1:3" ht="15.75" thickBot="1" x14ac:dyDescent="0.3">
      <c r="A34" s="89" t="s">
        <v>14</v>
      </c>
      <c r="B34" s="99">
        <v>71.326999999999998</v>
      </c>
      <c r="C34" s="99">
        <v>73.727000000000004</v>
      </c>
    </row>
    <row r="35" spans="1:3" ht="15.75" thickBot="1" x14ac:dyDescent="0.3">
      <c r="A35" s="32"/>
      <c r="B35" s="8"/>
      <c r="C35" s="9"/>
    </row>
    <row r="36" spans="1:3" ht="15.75" thickBot="1" x14ac:dyDescent="0.3">
      <c r="A36" s="4" t="s">
        <v>1</v>
      </c>
      <c r="B36" s="5">
        <v>2017</v>
      </c>
      <c r="C36" s="10">
        <v>2016</v>
      </c>
    </row>
    <row r="37" spans="1:3" x14ac:dyDescent="0.25">
      <c r="A37" s="100" t="s">
        <v>19</v>
      </c>
      <c r="B37" s="142" t="s">
        <v>152</v>
      </c>
      <c r="C37" s="143" t="s">
        <v>152</v>
      </c>
    </row>
    <row r="38" spans="1:3" x14ac:dyDescent="0.25">
      <c r="A38" s="91" t="s">
        <v>20</v>
      </c>
      <c r="B38" s="55" t="s">
        <v>89</v>
      </c>
      <c r="C38" s="56" t="s">
        <v>93</v>
      </c>
    </row>
    <row r="39" spans="1:3" x14ac:dyDescent="0.25">
      <c r="A39" s="48" t="s">
        <v>21</v>
      </c>
      <c r="B39" s="57" t="s">
        <v>90</v>
      </c>
      <c r="C39" s="58" t="s">
        <v>94</v>
      </c>
    </row>
    <row r="40" spans="1:3" x14ac:dyDescent="0.25">
      <c r="A40" s="91" t="s">
        <v>22</v>
      </c>
      <c r="B40" s="59" t="s">
        <v>91</v>
      </c>
      <c r="C40" s="56" t="s">
        <v>95</v>
      </c>
    </row>
    <row r="41" spans="1:3" ht="15.75" thickBot="1" x14ac:dyDescent="0.3">
      <c r="A41" s="101" t="s">
        <v>23</v>
      </c>
      <c r="B41" s="60" t="s">
        <v>92</v>
      </c>
      <c r="C41" s="61" t="s">
        <v>96</v>
      </c>
    </row>
    <row r="42" spans="1:3" ht="15.75" thickBot="1" x14ac:dyDescent="0.3">
      <c r="A42" s="32"/>
      <c r="B42" s="8"/>
      <c r="C42" s="9"/>
    </row>
    <row r="43" spans="1:3" ht="15.75" thickBot="1" x14ac:dyDescent="0.3">
      <c r="A43" s="12" t="s">
        <v>24</v>
      </c>
      <c r="B43" s="5">
        <v>2017</v>
      </c>
      <c r="C43" s="10">
        <v>2016</v>
      </c>
    </row>
    <row r="44" spans="1:3" x14ac:dyDescent="0.25">
      <c r="A44" s="102" t="s">
        <v>25</v>
      </c>
      <c r="B44" s="106">
        <v>64.058000000000007</v>
      </c>
      <c r="C44" s="79">
        <v>65.872</v>
      </c>
    </row>
    <row r="45" spans="1:3" x14ac:dyDescent="0.25">
      <c r="A45" s="103" t="s">
        <v>26</v>
      </c>
      <c r="B45" s="107">
        <v>7.2690000000000001</v>
      </c>
      <c r="C45" s="78">
        <v>7.8550000000000004</v>
      </c>
    </row>
    <row r="46" spans="1:3" x14ac:dyDescent="0.25">
      <c r="A46" s="104" t="s">
        <v>27</v>
      </c>
      <c r="B46" s="108">
        <v>61.709000000000003</v>
      </c>
      <c r="C46" s="77">
        <v>64.641999999999996</v>
      </c>
    </row>
    <row r="47" spans="1:3" x14ac:dyDescent="0.25">
      <c r="A47" s="103" t="s">
        <v>28</v>
      </c>
      <c r="B47" s="107">
        <v>9.6180000000000003</v>
      </c>
      <c r="C47" s="78">
        <v>9.0850000000000009</v>
      </c>
    </row>
    <row r="48" spans="1:3" x14ac:dyDescent="0.25">
      <c r="A48" s="104" t="s">
        <v>29</v>
      </c>
      <c r="B48" s="108">
        <v>7.3609999999999998</v>
      </c>
      <c r="C48" s="77">
        <f>10.269</f>
        <v>10.269</v>
      </c>
    </row>
    <row r="49" spans="1:3" x14ac:dyDescent="0.25">
      <c r="A49" s="103" t="s">
        <v>30</v>
      </c>
      <c r="B49" s="107">
        <v>9.6319999999999997</v>
      </c>
      <c r="C49" s="78">
        <v>11.920999999999999</v>
      </c>
    </row>
    <row r="50" spans="1:3" x14ac:dyDescent="0.25">
      <c r="A50" s="104" t="s">
        <v>31</v>
      </c>
      <c r="B50" s="62" t="s">
        <v>97</v>
      </c>
      <c r="C50" s="64" t="s">
        <v>101</v>
      </c>
    </row>
    <row r="51" spans="1:3" s="24" customFormat="1" ht="14.45" customHeight="1" x14ac:dyDescent="0.25">
      <c r="A51" s="103" t="s">
        <v>32</v>
      </c>
      <c r="B51" s="130" t="s">
        <v>98</v>
      </c>
      <c r="C51" s="131" t="s">
        <v>102</v>
      </c>
    </row>
    <row r="52" spans="1:3" x14ac:dyDescent="0.25">
      <c r="A52" s="104" t="s">
        <v>33</v>
      </c>
      <c r="B52" s="63" t="s">
        <v>99</v>
      </c>
      <c r="C52" s="64" t="s">
        <v>103</v>
      </c>
    </row>
    <row r="53" spans="1:3" ht="15.75" thickBot="1" x14ac:dyDescent="0.3">
      <c r="A53" s="119" t="s">
        <v>34</v>
      </c>
      <c r="B53" s="132" t="s">
        <v>100</v>
      </c>
      <c r="C53" s="133" t="s">
        <v>100</v>
      </c>
    </row>
    <row r="54" spans="1:3" ht="15.75" thickBot="1" x14ac:dyDescent="0.3">
      <c r="C54" s="23"/>
    </row>
    <row r="55" spans="1:3" ht="15.75" thickBot="1" x14ac:dyDescent="0.3">
      <c r="A55" s="12" t="s">
        <v>35</v>
      </c>
      <c r="B55" s="5">
        <v>2017</v>
      </c>
      <c r="C55" s="10">
        <v>2016</v>
      </c>
    </row>
    <row r="56" spans="1:3" x14ac:dyDescent="0.25">
      <c r="A56" s="102" t="s">
        <v>36</v>
      </c>
      <c r="B56" s="66" t="s">
        <v>104</v>
      </c>
      <c r="C56" s="67" t="s">
        <v>109</v>
      </c>
    </row>
    <row r="57" spans="1:3" x14ac:dyDescent="0.25">
      <c r="A57" s="103" t="s">
        <v>37</v>
      </c>
      <c r="B57" s="68" t="s">
        <v>105</v>
      </c>
      <c r="C57" s="38" t="s">
        <v>108</v>
      </c>
    </row>
    <row r="58" spans="1:3" x14ac:dyDescent="0.25">
      <c r="A58" s="104" t="s">
        <v>87</v>
      </c>
      <c r="B58" s="57" t="s">
        <v>106</v>
      </c>
      <c r="C58" s="58" t="s">
        <v>107</v>
      </c>
    </row>
    <row r="59" spans="1:3" ht="24" x14ac:dyDescent="0.25">
      <c r="A59" s="109" t="s">
        <v>42</v>
      </c>
      <c r="B59" s="28">
        <v>0.8</v>
      </c>
      <c r="C59" s="44" t="s">
        <v>2</v>
      </c>
    </row>
    <row r="60" spans="1:3" x14ac:dyDescent="0.25">
      <c r="A60" s="110" t="s">
        <v>153</v>
      </c>
      <c r="B60" s="42">
        <v>0.86077485866311942</v>
      </c>
      <c r="C60" s="43">
        <v>0.61</v>
      </c>
    </row>
    <row r="61" spans="1:3" ht="15.75" thickBot="1" x14ac:dyDescent="0.3">
      <c r="A61" s="111" t="s">
        <v>154</v>
      </c>
      <c r="B61" s="35"/>
      <c r="C61" s="45"/>
    </row>
    <row r="62" spans="1:3" ht="15.75" thickBot="1" x14ac:dyDescent="0.3">
      <c r="A62" s="36"/>
      <c r="B62" s="15"/>
    </row>
    <row r="63" spans="1:3" ht="15.75" thickBot="1" x14ac:dyDescent="0.3">
      <c r="A63" s="12" t="s">
        <v>38</v>
      </c>
      <c r="B63" s="5">
        <v>2017</v>
      </c>
      <c r="C63" s="10">
        <v>2016</v>
      </c>
    </row>
    <row r="64" spans="1:3" x14ac:dyDescent="0.25">
      <c r="A64" s="112" t="s">
        <v>43</v>
      </c>
      <c r="B64" s="114">
        <v>452</v>
      </c>
      <c r="C64" s="115">
        <v>535</v>
      </c>
    </row>
    <row r="65" spans="1:4" x14ac:dyDescent="0.25">
      <c r="A65" s="110" t="s">
        <v>44</v>
      </c>
      <c r="B65" s="69" t="s">
        <v>110</v>
      </c>
      <c r="C65" s="71" t="s">
        <v>110</v>
      </c>
    </row>
    <row r="66" spans="1:4" x14ac:dyDescent="0.25">
      <c r="A66" s="109" t="s">
        <v>45</v>
      </c>
      <c r="B66" s="70" t="s">
        <v>111</v>
      </c>
      <c r="C66" s="72" t="s">
        <v>111</v>
      </c>
    </row>
    <row r="67" spans="1:4" ht="15.75" thickBot="1" x14ac:dyDescent="0.3">
      <c r="A67" s="113" t="s">
        <v>170</v>
      </c>
      <c r="B67" s="116"/>
      <c r="C67" s="117"/>
    </row>
    <row r="68" spans="1:4" ht="15.75" thickBot="1" x14ac:dyDescent="0.3">
      <c r="A68" s="37" t="s">
        <v>4</v>
      </c>
      <c r="B68" s="17"/>
    </row>
    <row r="69" spans="1:4" ht="15.75" thickBot="1" x14ac:dyDescent="0.3">
      <c r="A69" s="51" t="s">
        <v>167</v>
      </c>
      <c r="B69" s="5">
        <v>2017</v>
      </c>
      <c r="C69" s="10">
        <v>2016</v>
      </c>
    </row>
    <row r="70" spans="1:4" x14ac:dyDescent="0.25">
      <c r="A70" s="102" t="s">
        <v>39</v>
      </c>
      <c r="B70" s="73" t="s">
        <v>112</v>
      </c>
      <c r="C70" s="67" t="s">
        <v>113</v>
      </c>
    </row>
    <row r="71" spans="1:4" x14ac:dyDescent="0.25">
      <c r="A71" s="103" t="s">
        <v>88</v>
      </c>
      <c r="B71" s="74" t="s">
        <v>114</v>
      </c>
      <c r="C71" s="38" t="s">
        <v>115</v>
      </c>
    </row>
    <row r="72" spans="1:4" x14ac:dyDescent="0.25">
      <c r="A72" s="110" t="s">
        <v>155</v>
      </c>
      <c r="B72" s="53">
        <v>345</v>
      </c>
      <c r="C72" s="13">
        <v>322</v>
      </c>
    </row>
    <row r="73" spans="1:4" ht="14.45" customHeight="1" x14ac:dyDescent="0.25">
      <c r="A73" s="103" t="s">
        <v>40</v>
      </c>
      <c r="B73" s="52">
        <v>676</v>
      </c>
      <c r="C73" s="38" t="s">
        <v>2</v>
      </c>
    </row>
    <row r="74" spans="1:4" x14ac:dyDescent="0.25">
      <c r="A74" s="104" t="s">
        <v>41</v>
      </c>
      <c r="B74" s="75">
        <v>11.272</v>
      </c>
      <c r="C74" s="46" t="s">
        <v>2</v>
      </c>
    </row>
    <row r="75" spans="1:4" ht="23.25" thickBot="1" x14ac:dyDescent="0.3">
      <c r="A75" s="118" t="s">
        <v>156</v>
      </c>
      <c r="B75" s="54"/>
      <c r="C75" s="39"/>
      <c r="D75" s="135"/>
    </row>
    <row r="76" spans="1:4" s="27" customFormat="1" ht="15.75" thickBot="1" x14ac:dyDescent="0.3">
      <c r="A76" s="25"/>
      <c r="B76" s="25"/>
      <c r="C76" s="26"/>
    </row>
    <row r="77" spans="1:4" ht="15.75" thickBot="1" x14ac:dyDescent="0.3">
      <c r="A77" s="12" t="s">
        <v>46</v>
      </c>
      <c r="B77" s="5">
        <v>2017</v>
      </c>
      <c r="C77" s="10">
        <v>2016</v>
      </c>
    </row>
    <row r="78" spans="1:4" x14ac:dyDescent="0.25">
      <c r="A78" s="102" t="s">
        <v>47</v>
      </c>
      <c r="B78" s="66">
        <v>57</v>
      </c>
      <c r="C78" s="120">
        <v>55</v>
      </c>
      <c r="D78" s="136"/>
    </row>
    <row r="79" spans="1:4" ht="15.75" thickBot="1" x14ac:dyDescent="0.3">
      <c r="A79" s="119" t="s">
        <v>48</v>
      </c>
      <c r="B79" s="121">
        <v>155</v>
      </c>
      <c r="C79" s="122">
        <v>151</v>
      </c>
      <c r="D79" s="136"/>
    </row>
    <row r="80" spans="1:4" x14ac:dyDescent="0.25">
      <c r="A80" s="29"/>
      <c r="B80" s="1"/>
      <c r="C80" s="1"/>
    </row>
    <row r="81" spans="1:3" x14ac:dyDescent="0.25">
      <c r="A81" s="29"/>
      <c r="B81" s="1"/>
      <c r="C81" s="1"/>
    </row>
    <row r="82" spans="1:3" ht="42" customHeight="1" x14ac:dyDescent="0.25">
      <c r="A82" s="162" t="s">
        <v>157</v>
      </c>
      <c r="B82" s="162"/>
      <c r="C82" s="162"/>
    </row>
    <row r="83" spans="1:3" ht="15.75" thickBot="1" x14ac:dyDescent="0.3">
      <c r="A83" s="30"/>
      <c r="B83" s="16"/>
      <c r="C83" s="1"/>
    </row>
    <row r="84" spans="1:3" ht="15.75" thickBot="1" x14ac:dyDescent="0.3">
      <c r="A84" s="12" t="s">
        <v>49</v>
      </c>
      <c r="B84" s="5">
        <v>2017</v>
      </c>
      <c r="C84" s="10">
        <v>2016</v>
      </c>
    </row>
    <row r="85" spans="1:3" x14ac:dyDescent="0.25">
      <c r="A85" s="11" t="s">
        <v>50</v>
      </c>
      <c r="B85" s="123">
        <v>112.782</v>
      </c>
      <c r="C85" s="123">
        <v>118.29</v>
      </c>
    </row>
    <row r="86" spans="1:3" ht="15.75" x14ac:dyDescent="0.25">
      <c r="A86" s="34" t="s">
        <v>5</v>
      </c>
      <c r="B86" s="124">
        <v>24.408000000000001</v>
      </c>
      <c r="C86" s="124">
        <v>21.881</v>
      </c>
    </row>
    <row r="87" spans="1:3" ht="15.75" x14ac:dyDescent="0.25">
      <c r="A87" s="14" t="s">
        <v>6</v>
      </c>
      <c r="B87" s="125">
        <v>50.82</v>
      </c>
      <c r="C87" s="125">
        <v>55.884999999999998</v>
      </c>
    </row>
    <row r="88" spans="1:3" ht="16.5" thickBot="1" x14ac:dyDescent="0.3">
      <c r="A88" s="35" t="s">
        <v>7</v>
      </c>
      <c r="B88" s="126">
        <v>37.552999999999997</v>
      </c>
      <c r="C88" s="126">
        <v>40.524000000000001</v>
      </c>
    </row>
    <row r="89" spans="1:3" ht="15.75" thickBot="1" x14ac:dyDescent="0.3">
      <c r="A89" s="40"/>
      <c r="B89" s="18"/>
    </row>
    <row r="90" spans="1:3" ht="15.75" thickBot="1" x14ac:dyDescent="0.3">
      <c r="A90" s="12" t="s">
        <v>51</v>
      </c>
      <c r="B90" s="5">
        <v>2017</v>
      </c>
      <c r="C90" s="10">
        <v>2016</v>
      </c>
    </row>
    <row r="91" spans="1:3" x14ac:dyDescent="0.25">
      <c r="A91" s="102" t="s">
        <v>52</v>
      </c>
      <c r="B91" s="79">
        <v>744.46400000000006</v>
      </c>
      <c r="C91" s="79">
        <v>771.85599999999999</v>
      </c>
    </row>
    <row r="92" spans="1:3" x14ac:dyDescent="0.25">
      <c r="A92" s="127" t="s">
        <v>53</v>
      </c>
      <c r="B92" s="76" t="s">
        <v>148</v>
      </c>
      <c r="C92" s="76" t="s">
        <v>116</v>
      </c>
    </row>
    <row r="93" spans="1:3" x14ac:dyDescent="0.25">
      <c r="A93" s="103" t="s">
        <v>169</v>
      </c>
      <c r="B93" s="80">
        <v>439.57499999999999</v>
      </c>
      <c r="C93" s="80">
        <v>425.85899999999998</v>
      </c>
    </row>
    <row r="94" spans="1:3" x14ac:dyDescent="0.25">
      <c r="A94" s="103" t="s">
        <v>54</v>
      </c>
      <c r="B94" s="80">
        <v>416.43099999999998</v>
      </c>
      <c r="C94" s="80">
        <v>453.71499999999997</v>
      </c>
    </row>
    <row r="95" spans="1:3" x14ac:dyDescent="0.25">
      <c r="A95" s="127" t="s">
        <v>55</v>
      </c>
      <c r="B95" s="78">
        <v>98.138999999999996</v>
      </c>
      <c r="C95" s="78">
        <v>106.276</v>
      </c>
    </row>
    <row r="96" spans="1:3" x14ac:dyDescent="0.25">
      <c r="A96" s="104" t="s">
        <v>56</v>
      </c>
      <c r="B96" s="77">
        <v>67.823999999999998</v>
      </c>
      <c r="C96" s="77">
        <v>41.639000000000003</v>
      </c>
    </row>
    <row r="97" spans="1:3" x14ac:dyDescent="0.25">
      <c r="A97" s="127" t="s">
        <v>57</v>
      </c>
      <c r="B97" s="65" t="s">
        <v>147</v>
      </c>
      <c r="C97" s="65" t="s">
        <v>117</v>
      </c>
    </row>
    <row r="98" spans="1:3" x14ac:dyDescent="0.25">
      <c r="A98" s="104" t="s">
        <v>58</v>
      </c>
      <c r="B98" s="77">
        <v>171.68299999999999</v>
      </c>
      <c r="C98" s="77">
        <v>182.57400000000001</v>
      </c>
    </row>
    <row r="99" spans="1:3" x14ac:dyDescent="0.25">
      <c r="A99" s="103" t="s">
        <v>59</v>
      </c>
      <c r="B99" s="80">
        <v>79.213999999999999</v>
      </c>
      <c r="C99" s="80">
        <v>85.751000000000005</v>
      </c>
    </row>
    <row r="100" spans="1:3" ht="15.75" thickBot="1" x14ac:dyDescent="0.3">
      <c r="A100" s="105" t="s">
        <v>60</v>
      </c>
      <c r="B100" s="81">
        <v>9.3130000000000006</v>
      </c>
      <c r="C100" s="81">
        <v>8.1780000000000008</v>
      </c>
    </row>
    <row r="101" spans="1:3" ht="15.75" thickBot="1" x14ac:dyDescent="0.3">
      <c r="A101" s="41"/>
      <c r="B101" s="19"/>
      <c r="C101" s="9"/>
    </row>
    <row r="102" spans="1:3" ht="15.75" thickBot="1" x14ac:dyDescent="0.3">
      <c r="A102" s="12" t="s">
        <v>61</v>
      </c>
      <c r="B102" s="5">
        <v>2017</v>
      </c>
      <c r="C102" s="10">
        <v>2016</v>
      </c>
    </row>
    <row r="103" spans="1:3" x14ac:dyDescent="0.25">
      <c r="A103" s="102" t="s">
        <v>62</v>
      </c>
      <c r="B103" s="120" t="s">
        <v>146</v>
      </c>
      <c r="C103" s="120" t="s">
        <v>118</v>
      </c>
    </row>
    <row r="104" spans="1:3" x14ac:dyDescent="0.25">
      <c r="A104" s="127" t="s">
        <v>63</v>
      </c>
      <c r="B104" s="125">
        <v>4.8259999999999996</v>
      </c>
      <c r="C104" s="125">
        <v>4.7430000000000003</v>
      </c>
    </row>
    <row r="105" spans="1:3" x14ac:dyDescent="0.25">
      <c r="A105" s="104" t="s">
        <v>64</v>
      </c>
      <c r="B105" s="82" t="s">
        <v>145</v>
      </c>
      <c r="C105" s="82" t="s">
        <v>119</v>
      </c>
    </row>
    <row r="106" spans="1:3" x14ac:dyDescent="0.25">
      <c r="A106" s="127" t="s">
        <v>65</v>
      </c>
      <c r="B106" s="83" t="s">
        <v>144</v>
      </c>
      <c r="C106" s="83" t="s">
        <v>120</v>
      </c>
    </row>
    <row r="107" spans="1:3" x14ac:dyDescent="0.25">
      <c r="A107" s="104" t="s">
        <v>66</v>
      </c>
      <c r="B107" s="82" t="s">
        <v>143</v>
      </c>
      <c r="C107" s="82" t="s">
        <v>121</v>
      </c>
    </row>
    <row r="108" spans="1:3" x14ac:dyDescent="0.25">
      <c r="A108" s="103" t="s">
        <v>67</v>
      </c>
      <c r="B108" s="84" t="s">
        <v>142</v>
      </c>
      <c r="C108" s="84" t="s">
        <v>122</v>
      </c>
    </row>
    <row r="109" spans="1:3" x14ac:dyDescent="0.25">
      <c r="A109" s="104" t="s">
        <v>68</v>
      </c>
      <c r="B109" s="82" t="s">
        <v>141</v>
      </c>
      <c r="C109" s="82" t="s">
        <v>123</v>
      </c>
    </row>
    <row r="110" spans="1:3" x14ac:dyDescent="0.25">
      <c r="A110" s="103" t="s">
        <v>69</v>
      </c>
      <c r="B110" s="84" t="s">
        <v>140</v>
      </c>
      <c r="C110" s="84" t="s">
        <v>124</v>
      </c>
    </row>
    <row r="111" spans="1:3" x14ac:dyDescent="0.25">
      <c r="A111" s="104" t="s">
        <v>70</v>
      </c>
      <c r="B111" s="82" t="s">
        <v>139</v>
      </c>
      <c r="C111" s="82" t="s">
        <v>125</v>
      </c>
    </row>
    <row r="112" spans="1:3" x14ac:dyDescent="0.25">
      <c r="A112" s="103" t="s">
        <v>71</v>
      </c>
      <c r="B112" s="84" t="s">
        <v>138</v>
      </c>
      <c r="C112" s="84" t="s">
        <v>126</v>
      </c>
    </row>
    <row r="113" spans="1:3" ht="15.75" thickBot="1" x14ac:dyDescent="0.3">
      <c r="A113" s="105" t="s">
        <v>72</v>
      </c>
      <c r="B113" s="85" t="s">
        <v>137</v>
      </c>
      <c r="C113" s="85" t="s">
        <v>127</v>
      </c>
    </row>
    <row r="114" spans="1:3" ht="15.75" thickBot="1" x14ac:dyDescent="0.3">
      <c r="A114" s="41"/>
      <c r="B114" s="19"/>
      <c r="C114" s="9"/>
    </row>
    <row r="115" spans="1:3" ht="15.75" thickBot="1" x14ac:dyDescent="0.3">
      <c r="A115" s="12" t="s">
        <v>73</v>
      </c>
      <c r="B115" s="5">
        <v>2017</v>
      </c>
      <c r="C115" s="10">
        <v>2016</v>
      </c>
    </row>
    <row r="116" spans="1:3" ht="16.5" x14ac:dyDescent="0.25">
      <c r="A116" s="102" t="s">
        <v>74</v>
      </c>
      <c r="B116" s="123">
        <v>600.83000000000004</v>
      </c>
      <c r="C116" s="123">
        <v>536.09500000000003</v>
      </c>
    </row>
    <row r="117" spans="1:3" ht="16.5" x14ac:dyDescent="0.25">
      <c r="A117" s="127" t="s">
        <v>75</v>
      </c>
      <c r="B117" s="38" t="s">
        <v>136</v>
      </c>
      <c r="C117" s="76" t="s">
        <v>128</v>
      </c>
    </row>
    <row r="118" spans="1:3" ht="17.25" thickBot="1" x14ac:dyDescent="0.3">
      <c r="A118" s="105" t="s">
        <v>76</v>
      </c>
      <c r="B118" s="126">
        <v>121.25700000000001</v>
      </c>
      <c r="C118" s="126">
        <v>132.54599999999999</v>
      </c>
    </row>
    <row r="119" spans="1:3" ht="15.75" thickBot="1" x14ac:dyDescent="0.3">
      <c r="A119" s="41"/>
      <c r="B119" s="19"/>
      <c r="C119" s="9"/>
    </row>
    <row r="120" spans="1:3" ht="15.75" thickBot="1" x14ac:dyDescent="0.3">
      <c r="A120" s="12" t="s">
        <v>77</v>
      </c>
      <c r="B120" s="5">
        <v>2017</v>
      </c>
      <c r="C120" s="10">
        <v>2016</v>
      </c>
    </row>
    <row r="121" spans="1:3" x14ac:dyDescent="0.25">
      <c r="A121" s="100" t="s">
        <v>78</v>
      </c>
      <c r="B121" s="123">
        <v>56.005000000000003</v>
      </c>
      <c r="C121" s="123">
        <v>59.283999999999999</v>
      </c>
    </row>
    <row r="122" spans="1:3" x14ac:dyDescent="0.25">
      <c r="A122" s="49" t="s">
        <v>79</v>
      </c>
      <c r="B122" s="38" t="s">
        <v>132</v>
      </c>
      <c r="C122" s="38" t="s">
        <v>132</v>
      </c>
    </row>
    <row r="123" spans="1:3" ht="15.75" thickBot="1" x14ac:dyDescent="0.3">
      <c r="A123" s="50" t="s">
        <v>168</v>
      </c>
      <c r="B123" s="129">
        <v>0.85</v>
      </c>
      <c r="C123" s="129">
        <v>0.86</v>
      </c>
    </row>
    <row r="124" spans="1:3" ht="15.75" thickBot="1" x14ac:dyDescent="0.3"/>
    <row r="125" spans="1:3" ht="15.75" thickBot="1" x14ac:dyDescent="0.3">
      <c r="A125" s="12" t="s">
        <v>80</v>
      </c>
      <c r="B125" s="5">
        <v>2017</v>
      </c>
      <c r="C125" s="10">
        <v>2016</v>
      </c>
    </row>
    <row r="126" spans="1:3" x14ac:dyDescent="0.25">
      <c r="A126" s="100" t="s">
        <v>81</v>
      </c>
      <c r="B126" s="123">
        <v>63.482999999999997</v>
      </c>
      <c r="C126" s="123">
        <v>72.471000000000004</v>
      </c>
    </row>
    <row r="127" spans="1:3" x14ac:dyDescent="0.25">
      <c r="A127" s="49" t="s">
        <v>82</v>
      </c>
      <c r="B127" s="38" t="s">
        <v>135</v>
      </c>
      <c r="C127" s="128">
        <v>2</v>
      </c>
    </row>
    <row r="128" spans="1:3" ht="15.75" thickBot="1" x14ac:dyDescent="0.3">
      <c r="A128" s="50" t="s">
        <v>83</v>
      </c>
      <c r="B128" s="129">
        <v>0.75</v>
      </c>
      <c r="C128" s="129">
        <v>0.77</v>
      </c>
    </row>
  </sheetData>
  <mergeCells count="1">
    <mergeCell ref="A82:C82"/>
  </mergeCells>
  <pageMargins left="0.7" right="0.7" top="0.75" bottom="0.75" header="0.3" footer="0.3"/>
  <pageSetup paperSize="8" orientation="landscape" r:id="rId1"/>
  <headerFooter>
    <oddFooter xml:space="preserve">&amp;C&amp;"arial,Regular"&amp;8&amp;K990000Internal&amp;8&amp;K000000
</oddFooter>
    <evenFooter xml:space="preserve">&amp;C&amp;"arial,Regular"&amp;8&amp;K990000Internal&amp;8&amp;K000000
</evenFooter>
    <firstFooter xml:space="preserve">&amp;C&amp;"arial,Regular"&amp;8&amp;K990000Internal&amp;8&amp;K000000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Generali in Figures 2017</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KPMG</dc:creator>
  <cp:keywords>Internal</cp:keywords>
  <cp:lastModifiedBy>Pagan Marta</cp:lastModifiedBy>
  <dcterms:created xsi:type="dcterms:W3CDTF">2018-02-07T15:31:10Z</dcterms:created>
  <dcterms:modified xsi:type="dcterms:W3CDTF">2018-06-13T08:15:11Z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d60f2f61-1483-4c5a-a82b-4c6b79eb8587</vt:lpwstr>
  </property>
  <property fmtid="{D5CDD505-2E9C-101B-9397-08002B2CF9AE}" pid="3" name="Classification">
    <vt:lpwstr>Internal</vt:lpwstr>
  </property>
</Properties>
</file>